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Z:\interdev\pdf\dcyf\"/>
    </mc:Choice>
  </mc:AlternateContent>
  <xr:revisionPtr revIDLastSave="0" documentId="8_{F0919214-50EA-4D86-99B4-874249ABA22F}" xr6:coauthVersionLast="47" xr6:coauthVersionMax="47" xr10:uidLastSave="{00000000-0000-0000-0000-000000000000}"/>
  <bookViews>
    <workbookView xWindow="30705" yWindow="1905" windowWidth="21600" windowHeight="11385" xr2:uid="{00000000-000D-0000-FFFF-FFFF00000000}"/>
  </bookViews>
  <sheets>
    <sheet name="Billing Form" sheetId="1" r:id="rId1"/>
    <sheet name="Fee Table" sheetId="3" state="hidden" r:id="rId2"/>
    <sheet name="Sheet1" sheetId="4" state="hidden" r:id="rId3"/>
  </sheets>
  <definedNames>
    <definedName name="_xlnm.Print_Area" localSheetId="0">'Billing Form'!$A$1:$J$63</definedName>
    <definedName name="_xlnm.Print_Area" localSheetId="1">'Fee Table'!$A$1:$G$23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1" l="1"/>
  <c r="E16" i="1" l="1"/>
  <c r="G23" i="1" l="1"/>
  <c r="E18" i="1" l="1"/>
  <c r="G25" i="1" s="1"/>
  <c r="G27" i="1" l="1"/>
  <c r="G29" i="1" l="1"/>
  <c r="E21" i="1"/>
  <c r="G21" i="1" s="1"/>
  <c r="G33" i="1" l="1"/>
</calcChain>
</file>

<file path=xl/sharedStrings.xml><?xml version="1.0" encoding="utf-8"?>
<sst xmlns="http://schemas.openxmlformats.org/spreadsheetml/2006/main" count="62" uniqueCount="55">
  <si>
    <t>DCYF EMERGENT INITIAL FAMILY TIME</t>
  </si>
  <si>
    <t>Provider Name:</t>
  </si>
  <si>
    <t>Unpaid</t>
  </si>
  <si>
    <t>TOTAL BILLED:</t>
  </si>
  <si>
    <t>Provider's Certificate</t>
  </si>
  <si>
    <t>Date</t>
  </si>
  <si>
    <t>I hereby certify under penalty of perjury that the invoice above are correct and are proper charges for services furnished to the State of Washington DCYF.</t>
  </si>
  <si>
    <t>72 HOUR VISIT SERVICE COORDINATION BILLING FORM</t>
  </si>
  <si>
    <t>New Fee Schedule</t>
  </si>
  <si>
    <r>
      <rPr>
        <b/>
        <i/>
        <sz val="10"/>
        <color rgb="FFC00000"/>
        <rFont val="Calibri"/>
        <family val="2"/>
        <scheme val="minor"/>
      </rPr>
      <t xml:space="preserve">NOTE: </t>
    </r>
    <r>
      <rPr>
        <i/>
        <sz val="10"/>
        <color rgb="FFC00000"/>
        <rFont val="Calibri"/>
        <family val="2"/>
        <scheme val="minor"/>
      </rPr>
      <t>Submit 72 hour Sprout pdf invoice with billing form for backup</t>
    </r>
  </si>
  <si>
    <t>Attended Visits:</t>
  </si>
  <si>
    <t>No Show Visits:</t>
  </si>
  <si>
    <t>Missed with More than 24 hrs:</t>
  </si>
  <si>
    <t>Missed with Less than 24 hrs:</t>
  </si>
  <si>
    <t>Provider's Authorized Signature/Name</t>
  </si>
  <si>
    <t>Contract #:</t>
  </si>
  <si>
    <t>WASHINGTON STATE DEPARTMENT OF CHILDREN, YOUTH, AND FAMILIES</t>
  </si>
  <si>
    <t>Invoice Date:</t>
  </si>
  <si>
    <t>Visit Rate</t>
  </si>
  <si>
    <t>FamLink Provider #:</t>
  </si>
  <si>
    <t>DCYF Approval</t>
  </si>
  <si>
    <t>I hereby certify that the above charges by the Provider are correct and approve payment.</t>
  </si>
  <si>
    <t>DCYF Authorized Signature</t>
  </si>
  <si>
    <t>Created by the Fiscal Integrity Unit</t>
  </si>
  <si>
    <t>Comments</t>
  </si>
  <si>
    <t>[Select Region]</t>
  </si>
  <si>
    <t>Actual Miles</t>
  </si>
  <si>
    <t>Per each report recorded and approved in Sprout for an Attended, no-show, or cancelled less 24 hour than reports as described in the contract.</t>
  </si>
  <si>
    <t>Monthly Administrative Rate</t>
  </si>
  <si>
    <t xml:space="preserve">Fee Schedule  </t>
  </si>
  <si>
    <t>Emergent Initial Family Time Visit</t>
  </si>
  <si>
    <t>FAMLINK BILLING FORM (6/2022)</t>
  </si>
  <si>
    <t>Eligible Mileage:</t>
  </si>
  <si>
    <t>OFM Rates</t>
  </si>
  <si>
    <t>Supplemental Billing</t>
  </si>
  <si>
    <t>Month of Service:</t>
  </si>
  <si>
    <t>[Select]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</si>
  <si>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</si>
  <si>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</si>
  <si>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</si>
  <si>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</si>
  <si>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</si>
  <si>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</si>
  <si>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</si>
  <si>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</si>
  <si>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</si>
  <si>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</si>
  <si>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</si>
  <si>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</si>
  <si>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Year:</t>
  </si>
  <si>
    <t>Service Coordination:</t>
  </si>
  <si>
    <t>Effective July 1, 2023</t>
  </si>
  <si>
    <t xml:space="preserve">Regions 3 &amp; 4       </t>
  </si>
  <si>
    <t xml:space="preserve">Regions 5 &amp; 6       </t>
  </si>
  <si>
    <t>Eff 10/1/23 per contract terms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</si>
</sst>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&quot;$&quot;#,##0.00"/>
    <numFmt numFmtId="166" formatCode="_(&quot;$&quot;* #,##0.000_);_(&quot;$&quot;* \(#,##0.000\);_(&quot;$&quot;* &quot;-&quot;??_);_(@_)"/>
    <numFmt numFmtId="167" formatCode="_(* #,##0_);_(* \(#,##0\);_(* &quot;-&quot;??_);_(@_)"/>
    <numFmt numFmtId="168" formatCode="&quot;$&quot;#,##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0"/>
      <color rgb="FFC00000"/>
      <name val="Calibri"/>
      <family val="2"/>
      <scheme val="minor"/>
    </font>
    <font>
      <b/>
      <i/>
      <sz val="10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10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2"/>
      <color rgb="FFFFC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20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44" fontId="5" fillId="0" borderId="0" xfId="2" applyFont="1" applyAlignment="1">
      <alignment vertical="center"/>
    </xf>
    <xf numFmtId="44" fontId="6" fillId="0" borderId="0" xfId="2" applyFont="1" applyAlignment="1">
      <alignment vertical="center"/>
    </xf>
    <xf numFmtId="0" fontId="8" fillId="2" borderId="0" xfId="0" applyFont="1" applyFill="1" applyAlignment="1">
      <alignment vertical="center"/>
    </xf>
    <xf numFmtId="43" fontId="5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43" fontId="5" fillId="0" borderId="0" xfId="1" applyFont="1" applyBorder="1" applyAlignment="1" applyProtection="1">
      <alignment vertical="center"/>
    </xf>
    <xf numFmtId="0" fontId="6" fillId="3" borderId="0" xfId="0" applyFont="1" applyFill="1" applyAlignment="1">
      <alignment vertical="center" wrapText="1"/>
    </xf>
    <xf numFmtId="44" fontId="6" fillId="3" borderId="0" xfId="2" applyFont="1" applyFill="1" applyBorder="1" applyAlignment="1">
      <alignment vertical="center"/>
    </xf>
    <xf numFmtId="0" fontId="9" fillId="2" borderId="0" xfId="0" applyFont="1" applyFill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164" fontId="0" fillId="0" borderId="0" xfId="0" applyNumberFormat="1" applyAlignment="1">
      <alignment vertical="center"/>
    </xf>
    <xf numFmtId="0" fontId="0" fillId="3" borderId="0" xfId="0" applyFill="1" applyAlignment="1">
      <alignment vertical="center"/>
    </xf>
    <xf numFmtId="0" fontId="6" fillId="3" borderId="0" xfId="0" applyFont="1" applyFill="1" applyAlignment="1">
      <alignment horizontal="right" vertical="center" wrapText="1"/>
    </xf>
    <xf numFmtId="0" fontId="0" fillId="0" borderId="7" xfId="0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vertical="center"/>
    </xf>
    <xf numFmtId="0" fontId="6" fillId="3" borderId="13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vertical="center"/>
    </xf>
    <xf numFmtId="0" fontId="0" fillId="3" borderId="13" xfId="0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5" fillId="0" borderId="0" xfId="0" applyFont="1" applyAlignment="1" applyProtection="1">
      <alignment vertical="top"/>
      <protection locked="0"/>
    </xf>
    <xf numFmtId="0" fontId="12" fillId="3" borderId="0" xfId="0" applyFont="1" applyFill="1" applyAlignment="1">
      <alignment vertical="center" wrapText="1"/>
    </xf>
    <xf numFmtId="0" fontId="6" fillId="0" borderId="7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0" fontId="6" fillId="0" borderId="9" xfId="0" applyFont="1" applyBorder="1" applyAlignment="1">
      <alignment horizontal="left" vertical="top"/>
    </xf>
    <xf numFmtId="0" fontId="9" fillId="2" borderId="0" xfId="0" applyFont="1" applyFill="1" applyAlignment="1">
      <alignment vertical="center"/>
    </xf>
    <xf numFmtId="0" fontId="7" fillId="2" borderId="8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10" fillId="2" borderId="13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vertical="center"/>
    </xf>
    <xf numFmtId="164" fontId="6" fillId="0" borderId="13" xfId="0" applyNumberFormat="1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Alignment="1">
      <alignment vertical="center" wrapText="1"/>
    </xf>
    <xf numFmtId="0" fontId="6" fillId="4" borderId="6" xfId="0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Border="1" applyAlignment="1" applyProtection="1">
      <alignment horizontal="center" vertical="center"/>
      <protection locked="0"/>
    </xf>
    <xf numFmtId="0" fontId="19" fillId="0" borderId="2" xfId="0" applyFont="1" applyBorder="1" applyAlignment="1" applyProtection="1">
      <alignment horizontal="center" vertical="center"/>
      <protection locked="0"/>
    </xf>
    <xf numFmtId="44" fontId="19" fillId="0" borderId="2" xfId="2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0" fillId="2" borderId="7" xfId="0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8" fillId="2" borderId="11" xfId="0" applyFont="1" applyFill="1" applyBorder="1" applyAlignment="1">
      <alignment vertical="center"/>
    </xf>
    <xf numFmtId="0" fontId="9" fillId="2" borderId="0" xfId="0" applyFont="1" applyFill="1" applyAlignment="1" applyProtection="1">
      <alignment vertical="center" wrapText="1"/>
      <protection locked="0"/>
    </xf>
    <xf numFmtId="0" fontId="9" fillId="2" borderId="11" xfId="0" applyFont="1" applyFill="1" applyBorder="1" applyAlignment="1" applyProtection="1">
      <alignment vertical="center" wrapText="1"/>
      <protection locked="0"/>
    </xf>
    <xf numFmtId="0" fontId="10" fillId="2" borderId="0" xfId="0" applyFont="1" applyFill="1" applyAlignment="1">
      <alignment vertical="center" wrapText="1"/>
    </xf>
    <xf numFmtId="0" fontId="10" fillId="2" borderId="11" xfId="0" applyFont="1" applyFill="1" applyBorder="1" applyAlignment="1">
      <alignment vertical="center" wrapText="1"/>
    </xf>
    <xf numFmtId="0" fontId="0" fillId="2" borderId="12" xfId="0" applyFill="1" applyBorder="1" applyAlignment="1">
      <alignment vertical="center"/>
    </xf>
    <xf numFmtId="0" fontId="10" fillId="2" borderId="14" xfId="0" applyFont="1" applyFill="1" applyBorder="1" applyAlignment="1">
      <alignment horizontal="center" vertical="center" wrapText="1"/>
    </xf>
    <xf numFmtId="44" fontId="22" fillId="0" borderId="0" xfId="0" applyNumberFormat="1" applyFont="1" applyAlignment="1">
      <alignment vertical="center"/>
    </xf>
    <xf numFmtId="165" fontId="4" fillId="5" borderId="0" xfId="0" applyNumberFormat="1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 wrapText="1"/>
    </xf>
    <xf numFmtId="167" fontId="19" fillId="0" borderId="2" xfId="1" applyNumberFormat="1" applyFont="1" applyFill="1" applyBorder="1" applyAlignment="1" applyProtection="1">
      <alignment vertical="center"/>
      <protection locked="0"/>
    </xf>
    <xf numFmtId="0" fontId="0" fillId="0" borderId="0" xfId="0" quotePrefix="1"/>
    <xf numFmtId="164" fontId="24" fillId="0" borderId="0" xfId="0" applyNumberFormat="1" applyFont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>
      <alignment vertical="center"/>
    </xf>
    <xf numFmtId="0" fontId="25" fillId="6" borderId="0" xfId="0" applyFont="1" applyFill="1" applyAlignment="1">
      <alignment horizontal="center" vertical="center" wrapText="1"/>
    </xf>
    <xf numFmtId="166" fontId="26" fillId="6" borderId="0" xfId="3" applyNumberFormat="1" applyFont="1" applyFill="1" applyBorder="1" applyAlignment="1">
      <alignment horizontal="center" vertical="center"/>
    </xf>
    <xf numFmtId="168" fontId="21" fillId="5" borderId="16" xfId="0" applyNumberFormat="1" applyFont="1" applyFill="1" applyBorder="1" applyAlignment="1">
      <alignment horizontal="center"/>
    </xf>
    <xf numFmtId="0" fontId="23" fillId="2" borderId="0" xfId="0" applyFont="1" applyFill="1" applyAlignment="1">
      <alignment vertical="center"/>
    </xf>
    <xf numFmtId="168" fontId="27" fillId="2" borderId="16" xfId="0" applyNumberFormat="1" applyFont="1" applyFill="1" applyBorder="1" applyAlignment="1">
      <alignment horizontal="center"/>
    </xf>
    <xf numFmtId="0" fontId="5" fillId="2" borderId="0" xfId="0" applyFont="1" applyFill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19" fillId="2" borderId="0" xfId="0" applyFont="1" applyFill="1" applyAlignment="1" applyProtection="1">
      <alignment horizontal="center" vertical="center" wrapText="1"/>
      <protection locked="0"/>
    </xf>
    <xf numFmtId="0" fontId="19" fillId="2" borderId="1" xfId="0" applyFont="1" applyFill="1" applyBorder="1" applyAlignment="1" applyProtection="1">
      <alignment horizontal="center" vertical="center" wrapText="1"/>
      <protection locked="0"/>
    </xf>
    <xf numFmtId="164" fontId="20" fillId="2" borderId="0" xfId="0" applyNumberFormat="1" applyFont="1" applyFill="1" applyAlignment="1" applyProtection="1">
      <alignment horizontal="center" vertical="center"/>
      <protection locked="0"/>
    </xf>
    <xf numFmtId="164" fontId="20" fillId="2" borderId="11" xfId="0" applyNumberFormat="1" applyFont="1" applyFill="1" applyBorder="1" applyAlignment="1" applyProtection="1">
      <alignment horizontal="center" vertical="center"/>
      <protection locked="0"/>
    </xf>
    <xf numFmtId="164" fontId="20" fillId="2" borderId="1" xfId="0" applyNumberFormat="1" applyFont="1" applyFill="1" applyBorder="1" applyAlignment="1" applyProtection="1">
      <alignment horizontal="center" vertical="center"/>
      <protection locked="0"/>
    </xf>
    <xf numFmtId="164" fontId="20" fillId="2" borderId="15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9" fillId="0" borderId="3" xfId="0" applyFont="1" applyBorder="1" applyAlignment="1" applyProtection="1">
      <alignment horizontal="left" vertical="center"/>
      <protection locked="0"/>
    </xf>
    <xf numFmtId="0" fontId="19" fillId="0" borderId="4" xfId="0" applyFont="1" applyBorder="1" applyAlignment="1" applyProtection="1">
      <alignment horizontal="left" vertical="center"/>
      <protection locked="0"/>
    </xf>
    <xf numFmtId="0" fontId="19" fillId="0" borderId="5" xfId="0" applyFont="1" applyBorder="1" applyAlignment="1" applyProtection="1">
      <alignment horizontal="left" vertical="center"/>
      <protection locked="0"/>
    </xf>
    <xf numFmtId="0" fontId="12" fillId="3" borderId="8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8" fillId="3" borderId="8" xfId="3" applyFont="1" applyFill="1" applyBorder="1" applyAlignment="1">
      <alignment horizontal="center" vertical="center" wrapText="1"/>
    </xf>
    <xf numFmtId="0" fontId="18" fillId="3" borderId="9" xfId="3" applyFont="1" applyFill="1" applyBorder="1" applyAlignment="1">
      <alignment horizontal="center" vertical="center" wrapText="1"/>
    </xf>
    <xf numFmtId="0" fontId="18" fillId="3" borderId="0" xfId="3" applyFont="1" applyFill="1" applyBorder="1" applyAlignment="1">
      <alignment horizontal="center" vertical="center" wrapText="1"/>
    </xf>
    <xf numFmtId="0" fontId="18" fillId="3" borderId="11" xfId="3" applyFont="1" applyFill="1" applyBorder="1" applyAlignment="1">
      <alignment horizontal="center" vertical="center" wrapText="1"/>
    </xf>
    <xf numFmtId="0" fontId="18" fillId="3" borderId="13" xfId="3" applyFont="1" applyFill="1" applyBorder="1" applyAlignment="1">
      <alignment horizontal="center" vertical="center" wrapText="1"/>
    </xf>
    <xf numFmtId="0" fontId="18" fillId="3" borderId="14" xfId="3" applyFont="1" applyFill="1" applyBorder="1" applyAlignment="1">
      <alignment horizontal="center" vertical="center" wrapText="1"/>
    </xf>
    <xf numFmtId="0" fontId="19" fillId="0" borderId="10" xfId="0" applyFont="1" applyBorder="1" applyAlignment="1" applyProtection="1">
      <alignment horizontal="left" vertical="top" wrapText="1"/>
      <protection locked="0"/>
    </xf>
    <xf numFmtId="0" fontId="19" fillId="0" borderId="0" xfId="0" applyFont="1" applyAlignment="1" applyProtection="1">
      <alignment horizontal="left" vertical="top" wrapText="1"/>
      <protection locked="0"/>
    </xf>
    <xf numFmtId="0" fontId="19" fillId="0" borderId="11" xfId="0" applyFont="1" applyBorder="1" applyAlignment="1" applyProtection="1">
      <alignment horizontal="left" vertical="top" wrapText="1"/>
      <protection locked="0"/>
    </xf>
    <xf numFmtId="0" fontId="19" fillId="0" borderId="12" xfId="0" applyFont="1" applyBorder="1" applyAlignment="1" applyProtection="1">
      <alignment horizontal="left" vertical="top" wrapText="1"/>
      <protection locked="0"/>
    </xf>
    <xf numFmtId="0" fontId="19" fillId="0" borderId="13" xfId="0" applyFont="1" applyBorder="1" applyAlignment="1" applyProtection="1">
      <alignment horizontal="left" vertical="top" wrapText="1"/>
      <protection locked="0"/>
    </xf>
    <xf numFmtId="0" fontId="19" fillId="0" borderId="14" xfId="0" applyFont="1" applyBorder="1" applyAlignment="1" applyProtection="1">
      <alignment horizontal="left" vertical="top" wrapText="1"/>
      <protection locked="0"/>
    </xf>
    <xf numFmtId="0" fontId="12" fillId="0" borderId="8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dcyf.wa.gov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228600</xdr:colOff>
      <xdr:row>0</xdr:row>
      <xdr:rowOff>0</xdr:rowOff>
    </xdr:from>
    <xdr:ext cx="2352675" cy="723900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11A3105-D34A-4327-9E39-37CA33AE2BA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0700" y="0"/>
          <a:ext cx="2352675" cy="7239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cyf.wa.gov/sites/default/files/pdf/fee_emergentFT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ofm.wa.gov/accounting/administrative-accounting-resources/trave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62"/>
  <sheetViews>
    <sheetView showGridLines="0" tabSelected="1" topLeftCell="A7" zoomScale="140" zoomScaleNormal="140" workbookViewId="0">
      <selection activeCell="M14" sqref="M14"/>
    </sheetView>
  </sheetViews>
  <sheetFormatPr defaultColWidth="8.7109375" defaultRowHeight="15" x14ac:dyDescent="0.25"/>
  <cols>
    <col min="1" max="1" width="3.42578125" style="1" customWidth="1"/>
    <col min="2" max="2" width="3.28515625" style="1" customWidth="1"/>
    <col min="3" max="3" width="25.140625" style="1" customWidth="1"/>
    <col min="4" max="4" width="2.28515625" style="1" customWidth="1"/>
    <col min="5" max="5" width="14.7109375" style="1" customWidth="1"/>
    <col min="6" max="6" width="9.5703125" style="1" customWidth="1"/>
    <col min="7" max="7" width="14.7109375" style="1" customWidth="1"/>
    <col min="8" max="9" width="8.7109375" style="1"/>
    <col min="10" max="10" width="3.28515625" style="1" customWidth="1"/>
    <col min="11" max="16384" width="8.7109375" style="1"/>
  </cols>
  <sheetData>
    <row r="1" spans="2:12" x14ac:dyDescent="0.25">
      <c r="C1" s="92" t="s">
        <v>16</v>
      </c>
      <c r="D1" s="92"/>
      <c r="E1" s="92"/>
      <c r="F1" s="92"/>
      <c r="G1" s="92"/>
      <c r="H1" s="92"/>
      <c r="I1" s="18"/>
      <c r="J1" s="18"/>
      <c r="K1" s="18"/>
      <c r="L1" s="18"/>
    </row>
    <row r="2" spans="2:12" ht="18.75" x14ac:dyDescent="0.25">
      <c r="C2" s="94" t="s">
        <v>0</v>
      </c>
      <c r="D2" s="94"/>
      <c r="E2" s="94"/>
      <c r="F2" s="94"/>
      <c r="G2" s="94"/>
      <c r="H2" s="94"/>
    </row>
    <row r="3" spans="2:12" ht="3.6" customHeight="1" x14ac:dyDescent="0.25">
      <c r="C3" s="96"/>
      <c r="D3" s="96"/>
      <c r="E3" s="96"/>
      <c r="F3" s="96"/>
      <c r="G3" s="96"/>
      <c r="H3" s="8"/>
    </row>
    <row r="4" spans="2:12" x14ac:dyDescent="0.25">
      <c r="C4" s="89" t="s">
        <v>7</v>
      </c>
      <c r="D4" s="89"/>
      <c r="E4" s="89"/>
      <c r="F4" s="89"/>
      <c r="G4" s="89"/>
      <c r="H4" s="89"/>
    </row>
    <row r="5" spans="2:12" x14ac:dyDescent="0.25">
      <c r="C5" s="95" t="s">
        <v>9</v>
      </c>
      <c r="D5" s="95"/>
      <c r="E5" s="95"/>
      <c r="F5" s="95"/>
      <c r="G5" s="95"/>
      <c r="H5" s="95"/>
    </row>
    <row r="6" spans="2:12" ht="15.6" customHeight="1" x14ac:dyDescent="0.25"/>
    <row r="7" spans="2:12" ht="15.6" customHeight="1" x14ac:dyDescent="0.25">
      <c r="C7" s="10" t="s">
        <v>17</v>
      </c>
      <c r="D7" s="11"/>
      <c r="E7" s="54"/>
    </row>
    <row r="8" spans="2:12" ht="10.5" customHeight="1" x14ac:dyDescent="0.25">
      <c r="E8" s="19"/>
    </row>
    <row r="9" spans="2:12" x14ac:dyDescent="0.25">
      <c r="C9" s="10" t="s">
        <v>35</v>
      </c>
      <c r="D9" s="11"/>
      <c r="E9" s="73" t="s">
        <v>36</v>
      </c>
      <c r="F9" s="10" t="s">
        <v>49</v>
      </c>
      <c r="G9" s="74" t="s">
        <v>36</v>
      </c>
    </row>
    <row r="10" spans="2:12" ht="6" customHeight="1" x14ac:dyDescent="0.25">
      <c r="C10" s="9"/>
      <c r="D10" s="12"/>
      <c r="E10" s="3"/>
      <c r="F10" s="3"/>
      <c r="G10" s="3"/>
    </row>
    <row r="11" spans="2:12" x14ac:dyDescent="0.25">
      <c r="C11" s="10" t="s">
        <v>1</v>
      </c>
      <c r="D11" s="11"/>
      <c r="E11" s="97"/>
      <c r="F11" s="98"/>
      <c r="G11" s="99"/>
    </row>
    <row r="12" spans="2:12" ht="6" customHeight="1" x14ac:dyDescent="0.25">
      <c r="C12" s="9"/>
      <c r="D12" s="12"/>
      <c r="E12" s="3"/>
      <c r="F12" s="3"/>
      <c r="G12" s="3"/>
    </row>
    <row r="13" spans="2:12" x14ac:dyDescent="0.25">
      <c r="C13" s="10" t="s">
        <v>19</v>
      </c>
      <c r="D13" s="11"/>
      <c r="E13" s="55"/>
      <c r="F13" s="10" t="s">
        <v>15</v>
      </c>
      <c r="G13" s="55"/>
    </row>
    <row r="15" spans="2:12" ht="5.45" customHeight="1" x14ac:dyDescent="0.25">
      <c r="B15" s="29"/>
      <c r="C15" s="23"/>
      <c r="D15" s="23"/>
      <c r="E15" s="23"/>
      <c r="F15" s="23"/>
      <c r="G15" s="100" t="s">
        <v>54</v>
      </c>
      <c r="H15" s="103" t="s">
        <v>8</v>
      </c>
      <c r="I15" s="104"/>
    </row>
    <row r="16" spans="2:12" ht="15.6" customHeight="1" x14ac:dyDescent="0.25">
      <c r="B16" s="30"/>
      <c r="C16" s="53" t="s">
        <v>36</v>
      </c>
      <c r="D16" s="15"/>
      <c r="E16" s="16" t="e">
        <f>VLOOKUP(C16,'Fee Table'!$C$12:$D$16,2,0)</f>
        <v>#N/A</v>
      </c>
      <c r="F16" s="20"/>
      <c r="G16" s="101"/>
      <c r="H16" s="105"/>
      <c r="I16" s="106"/>
    </row>
    <row r="17" spans="2:9" ht="3.95" customHeight="1" x14ac:dyDescent="0.25">
      <c r="B17" s="30"/>
      <c r="C17" s="21"/>
      <c r="D17" s="15"/>
      <c r="E17" s="32"/>
      <c r="F17" s="37"/>
      <c r="G17" s="101"/>
      <c r="H17" s="105"/>
      <c r="I17" s="106"/>
    </row>
    <row r="18" spans="2:9" ht="15.6" customHeight="1" x14ac:dyDescent="0.25">
      <c r="B18" s="30"/>
      <c r="C18" s="21" t="s">
        <v>18</v>
      </c>
      <c r="D18" s="15"/>
      <c r="E18" s="16">
        <f>'Fee Table'!G18</f>
        <v>195.65</v>
      </c>
      <c r="F18" s="37"/>
      <c r="G18" s="101"/>
      <c r="H18" s="105"/>
      <c r="I18" s="106"/>
    </row>
    <row r="19" spans="2:9" ht="7.5" customHeight="1" x14ac:dyDescent="0.25">
      <c r="B19" s="31"/>
      <c r="C19" s="26"/>
      <c r="D19" s="26"/>
      <c r="E19" s="27"/>
      <c r="F19" s="28"/>
      <c r="G19" s="102"/>
      <c r="H19" s="107"/>
      <c r="I19" s="108"/>
    </row>
    <row r="20" spans="2:9" ht="8.25" customHeight="1" x14ac:dyDescent="0.25">
      <c r="C20" s="2"/>
      <c r="D20" s="2"/>
      <c r="H20" s="115" t="str">
        <f>IF(C16="Supplemental Billing","Service Coordination already billed","")</f>
        <v/>
      </c>
      <c r="I20" s="115"/>
    </row>
    <row r="21" spans="2:9" ht="17.25" customHeight="1" x14ac:dyDescent="0.25">
      <c r="C21" s="9" t="s">
        <v>50</v>
      </c>
      <c r="D21" s="2"/>
      <c r="E21" s="14" t="e">
        <f>E16</f>
        <v>#N/A</v>
      </c>
      <c r="F21" s="4"/>
      <c r="G21" s="5" t="e">
        <f>E21</f>
        <v>#N/A</v>
      </c>
      <c r="H21" s="116"/>
      <c r="I21" s="116"/>
    </row>
    <row r="22" spans="2:9" ht="3" customHeight="1" x14ac:dyDescent="0.25">
      <c r="C22" s="9"/>
      <c r="D22" s="2"/>
      <c r="E22" s="7"/>
      <c r="F22" s="3"/>
      <c r="G22" s="3"/>
    </row>
    <row r="23" spans="2:9" ht="17.25" customHeight="1" x14ac:dyDescent="0.25">
      <c r="C23" s="9" t="s">
        <v>32</v>
      </c>
      <c r="D23" s="2"/>
      <c r="E23" s="56"/>
      <c r="F23" s="4"/>
      <c r="G23" s="5">
        <f>E23</f>
        <v>0</v>
      </c>
    </row>
    <row r="24" spans="2:9" ht="6" customHeight="1" x14ac:dyDescent="0.25">
      <c r="C24" s="9"/>
      <c r="D24" s="2"/>
      <c r="E24" s="7"/>
      <c r="F24" s="3"/>
      <c r="G24" s="3"/>
    </row>
    <row r="25" spans="2:9" ht="15" customHeight="1" x14ac:dyDescent="0.25">
      <c r="C25" s="9" t="s">
        <v>10</v>
      </c>
      <c r="D25" s="2"/>
      <c r="E25" s="71"/>
      <c r="F25" s="3"/>
      <c r="G25" s="5">
        <f>E25*E$18</f>
        <v>0</v>
      </c>
      <c r="I25" s="93"/>
    </row>
    <row r="26" spans="2:9" ht="6" customHeight="1" x14ac:dyDescent="0.25">
      <c r="C26" s="9"/>
      <c r="D26" s="2"/>
      <c r="E26" s="7"/>
      <c r="F26" s="3"/>
      <c r="G26" s="3"/>
      <c r="I26" s="93"/>
    </row>
    <row r="27" spans="2:9" ht="15.75" customHeight="1" x14ac:dyDescent="0.25">
      <c r="C27" s="9" t="s">
        <v>11</v>
      </c>
      <c r="D27" s="2"/>
      <c r="E27" s="71"/>
      <c r="F27" s="3"/>
      <c r="G27" s="5">
        <f>E27*E$18</f>
        <v>0</v>
      </c>
      <c r="I27" s="93"/>
    </row>
    <row r="28" spans="2:9" ht="6" customHeight="1" x14ac:dyDescent="0.25">
      <c r="C28" s="9"/>
      <c r="D28" s="2"/>
      <c r="E28" s="7"/>
      <c r="F28" s="3"/>
      <c r="G28" s="3"/>
      <c r="I28" s="93"/>
    </row>
    <row r="29" spans="2:9" ht="15.75" customHeight="1" x14ac:dyDescent="0.25">
      <c r="C29" s="9" t="s">
        <v>13</v>
      </c>
      <c r="D29" s="2"/>
      <c r="E29" s="71"/>
      <c r="F29" s="3"/>
      <c r="G29" s="5">
        <f>E29*E$18</f>
        <v>0</v>
      </c>
      <c r="I29" s="93"/>
    </row>
    <row r="30" spans="2:9" ht="6" customHeight="1" x14ac:dyDescent="0.25">
      <c r="C30" s="9"/>
      <c r="D30" s="2"/>
      <c r="E30" s="7"/>
      <c r="F30" s="3"/>
      <c r="G30" s="3"/>
    </row>
    <row r="31" spans="2:9" ht="15.75" customHeight="1" x14ac:dyDescent="0.25">
      <c r="C31" s="9" t="s">
        <v>12</v>
      </c>
      <c r="D31" s="2"/>
      <c r="E31" s="71"/>
      <c r="F31" s="3"/>
      <c r="G31" s="13" t="s">
        <v>2</v>
      </c>
    </row>
    <row r="32" spans="2:9" x14ac:dyDescent="0.25">
      <c r="E32" s="3"/>
      <c r="F32" s="3"/>
      <c r="G32" s="3"/>
    </row>
    <row r="33" spans="2:11" ht="17.25" x14ac:dyDescent="0.25">
      <c r="E33" s="89" t="s">
        <v>3</v>
      </c>
      <c r="F33" s="89"/>
      <c r="G33" s="68" t="e">
        <f>SUM(G21:G31)</f>
        <v>#N/A</v>
      </c>
    </row>
    <row r="35" spans="2:11" ht="12" customHeight="1" x14ac:dyDescent="0.25">
      <c r="B35" s="38" t="s">
        <v>24</v>
      </c>
      <c r="C35" s="39"/>
      <c r="D35" s="39"/>
      <c r="E35" s="39"/>
      <c r="F35" s="39"/>
      <c r="G35" s="39"/>
      <c r="H35" s="39"/>
      <c r="I35" s="40"/>
    </row>
    <row r="36" spans="2:11" x14ac:dyDescent="0.25">
      <c r="B36" s="109"/>
      <c r="C36" s="110"/>
      <c r="D36" s="110"/>
      <c r="E36" s="110"/>
      <c r="F36" s="110"/>
      <c r="G36" s="110"/>
      <c r="H36" s="110"/>
      <c r="I36" s="111"/>
      <c r="J36" s="36"/>
      <c r="K36" s="36"/>
    </row>
    <row r="37" spans="2:11" x14ac:dyDescent="0.25">
      <c r="B37" s="109"/>
      <c r="C37" s="110"/>
      <c r="D37" s="110"/>
      <c r="E37" s="110"/>
      <c r="F37" s="110"/>
      <c r="G37" s="110"/>
      <c r="H37" s="110"/>
      <c r="I37" s="111"/>
      <c r="J37" s="36"/>
      <c r="K37" s="36"/>
    </row>
    <row r="38" spans="2:11" x14ac:dyDescent="0.25">
      <c r="B38" s="109"/>
      <c r="C38" s="110"/>
      <c r="D38" s="110"/>
      <c r="E38" s="110"/>
      <c r="F38" s="110"/>
      <c r="G38" s="110"/>
      <c r="H38" s="110"/>
      <c r="I38" s="111"/>
      <c r="J38" s="36"/>
      <c r="K38" s="36"/>
    </row>
    <row r="39" spans="2:11" ht="9" customHeight="1" x14ac:dyDescent="0.25">
      <c r="B39" s="112"/>
      <c r="C39" s="113"/>
      <c r="D39" s="113"/>
      <c r="E39" s="113"/>
      <c r="F39" s="113"/>
      <c r="G39" s="113"/>
      <c r="H39" s="113"/>
      <c r="I39" s="114"/>
    </row>
    <row r="41" spans="2:11" x14ac:dyDescent="0.25">
      <c r="B41" s="22"/>
      <c r="C41" s="42" t="s">
        <v>4</v>
      </c>
      <c r="D41" s="42"/>
      <c r="E41" s="42"/>
      <c r="F41" s="42"/>
      <c r="G41" s="42"/>
      <c r="H41" s="42"/>
      <c r="I41" s="35"/>
    </row>
    <row r="42" spans="2:11" x14ac:dyDescent="0.25">
      <c r="B42" s="24"/>
      <c r="C42" s="6"/>
      <c r="D42" s="6"/>
      <c r="E42" s="6"/>
      <c r="F42" s="6"/>
      <c r="G42" s="6"/>
      <c r="H42" s="6"/>
      <c r="I42" s="43"/>
    </row>
    <row r="43" spans="2:11" ht="14.45" customHeight="1" x14ac:dyDescent="0.25">
      <c r="B43" s="24"/>
      <c r="C43" s="91" t="s">
        <v>6</v>
      </c>
      <c r="D43" s="91"/>
      <c r="E43" s="91"/>
      <c r="F43" s="91"/>
      <c r="G43" s="91"/>
      <c r="H43" s="91"/>
      <c r="I43" s="43"/>
    </row>
    <row r="44" spans="2:11" x14ac:dyDescent="0.25">
      <c r="B44" s="24"/>
      <c r="C44" s="91"/>
      <c r="D44" s="91"/>
      <c r="E44" s="91"/>
      <c r="F44" s="91"/>
      <c r="G44" s="91"/>
      <c r="H44" s="91"/>
      <c r="I44" s="43"/>
    </row>
    <row r="45" spans="2:11" x14ac:dyDescent="0.25">
      <c r="B45" s="24"/>
      <c r="C45" s="83"/>
      <c r="D45" s="83"/>
      <c r="E45" s="83"/>
      <c r="F45" s="83"/>
      <c r="G45" s="17"/>
      <c r="H45" s="17"/>
      <c r="I45" s="43"/>
    </row>
    <row r="46" spans="2:11" x14ac:dyDescent="0.25">
      <c r="B46" s="24"/>
      <c r="C46" s="83"/>
      <c r="D46" s="83"/>
      <c r="E46" s="83"/>
      <c r="F46" s="83"/>
      <c r="G46" s="6"/>
      <c r="H46" s="85"/>
      <c r="I46" s="86"/>
    </row>
    <row r="47" spans="2:11" x14ac:dyDescent="0.25">
      <c r="B47" s="24"/>
      <c r="C47" s="84"/>
      <c r="D47" s="84"/>
      <c r="E47" s="84"/>
      <c r="F47" s="84"/>
      <c r="H47" s="87"/>
      <c r="I47" s="88"/>
    </row>
    <row r="48" spans="2:11" x14ac:dyDescent="0.25">
      <c r="B48" s="24"/>
      <c r="C48" s="90" t="s">
        <v>14</v>
      </c>
      <c r="D48" s="90"/>
      <c r="E48" s="90"/>
      <c r="F48" s="90"/>
      <c r="H48" s="41" t="s">
        <v>5</v>
      </c>
      <c r="I48" s="43"/>
    </row>
    <row r="49" spans="2:11" x14ac:dyDescent="0.25">
      <c r="B49" s="25"/>
      <c r="C49" s="44"/>
      <c r="D49" s="44"/>
      <c r="E49" s="44"/>
      <c r="F49" s="45"/>
      <c r="G49" s="45"/>
      <c r="H49" s="46"/>
      <c r="I49" s="47"/>
    </row>
    <row r="51" spans="2:11" x14ac:dyDescent="0.25">
      <c r="B51" s="58"/>
      <c r="C51" s="42" t="s">
        <v>20</v>
      </c>
      <c r="D51" s="42"/>
      <c r="E51" s="42"/>
      <c r="F51" s="42"/>
      <c r="G51" s="42"/>
      <c r="H51" s="42"/>
      <c r="I51" s="59"/>
      <c r="J51" s="48"/>
      <c r="K51" s="48"/>
    </row>
    <row r="52" spans="2:11" x14ac:dyDescent="0.25">
      <c r="B52" s="60"/>
      <c r="C52" s="6"/>
      <c r="D52" s="6"/>
      <c r="E52" s="6"/>
      <c r="F52" s="6"/>
      <c r="G52" s="6"/>
      <c r="H52" s="6"/>
      <c r="I52" s="61"/>
      <c r="J52" s="49"/>
      <c r="K52" s="49"/>
    </row>
    <row r="53" spans="2:11" ht="15" customHeight="1" x14ac:dyDescent="0.25">
      <c r="B53" s="60"/>
      <c r="C53" s="81" t="s">
        <v>21</v>
      </c>
      <c r="D53" s="81"/>
      <c r="E53" s="81"/>
      <c r="F53" s="81"/>
      <c r="G53" s="81"/>
      <c r="H53" s="81"/>
      <c r="I53" s="82"/>
      <c r="J53" s="2"/>
      <c r="K53" s="2"/>
    </row>
    <row r="54" spans="2:11" x14ac:dyDescent="0.25">
      <c r="B54" s="60"/>
      <c r="C54" s="81"/>
      <c r="D54" s="81"/>
      <c r="E54" s="81"/>
      <c r="F54" s="81"/>
      <c r="G54" s="81"/>
      <c r="H54" s="81"/>
      <c r="I54" s="82"/>
      <c r="J54" s="2"/>
      <c r="K54" s="2"/>
    </row>
    <row r="55" spans="2:11" x14ac:dyDescent="0.25">
      <c r="B55" s="60"/>
      <c r="C55" s="83"/>
      <c r="D55" s="83"/>
      <c r="E55" s="83"/>
      <c r="F55" s="83"/>
      <c r="G55" s="62"/>
      <c r="H55" s="62"/>
      <c r="I55" s="63"/>
      <c r="J55" s="50"/>
      <c r="K55" s="51"/>
    </row>
    <row r="56" spans="2:11" x14ac:dyDescent="0.25">
      <c r="B56" s="60"/>
      <c r="C56" s="83"/>
      <c r="D56" s="83"/>
      <c r="E56" s="83"/>
      <c r="F56" s="83"/>
      <c r="G56" s="62"/>
      <c r="H56" s="85"/>
      <c r="I56" s="86"/>
      <c r="J56" s="50"/>
    </row>
    <row r="57" spans="2:11" x14ac:dyDescent="0.25">
      <c r="B57" s="60"/>
      <c r="C57" s="84"/>
      <c r="D57" s="84"/>
      <c r="E57" s="84"/>
      <c r="F57" s="84"/>
      <c r="G57" s="62"/>
      <c r="H57" s="87"/>
      <c r="I57" s="88"/>
      <c r="J57" s="50"/>
    </row>
    <row r="58" spans="2:11" x14ac:dyDescent="0.25">
      <c r="B58" s="60"/>
      <c r="C58" s="64" t="s">
        <v>22</v>
      </c>
      <c r="D58" s="64"/>
      <c r="E58" s="64"/>
      <c r="F58" s="64"/>
      <c r="G58" s="64"/>
      <c r="H58" s="41" t="s">
        <v>5</v>
      </c>
      <c r="I58" s="65"/>
      <c r="J58" s="52"/>
    </row>
    <row r="59" spans="2:11" x14ac:dyDescent="0.25">
      <c r="B59" s="66"/>
      <c r="C59" s="44"/>
      <c r="D59" s="44"/>
      <c r="E59" s="44"/>
      <c r="F59" s="44"/>
      <c r="G59" s="44"/>
      <c r="H59" s="44"/>
      <c r="I59" s="67"/>
      <c r="J59" s="3"/>
      <c r="K59" s="3"/>
    </row>
    <row r="61" spans="2:11" x14ac:dyDescent="0.25">
      <c r="C61" s="33" t="s">
        <v>31</v>
      </c>
    </row>
    <row r="62" spans="2:11" x14ac:dyDescent="0.25">
      <c r="C62" s="34" t="s">
        <v>23</v>
      </c>
    </row>
  </sheetData>
  <sheetProtection algorithmName="SHA-512" hashValue="2pCRkBwqyujxqwFNTuYgXjcNSe06jJkaR1l8bkr/Fq0DrAupWt2QZv52/Vef/+VEN6OeT9faiPXGe9tIQyWlHA==" saltValue="yCUEghD5vX2/G8bg1of9ow==" spinCount="100000" sheet="1" objects="1" scenarios="1"/>
  <mergeCells count="19">
    <mergeCell ref="E33:F33"/>
    <mergeCell ref="C48:F48"/>
    <mergeCell ref="C43:H44"/>
    <mergeCell ref="C1:H1"/>
    <mergeCell ref="I25:I29"/>
    <mergeCell ref="C2:H2"/>
    <mergeCell ref="C4:H4"/>
    <mergeCell ref="C5:H5"/>
    <mergeCell ref="C3:G3"/>
    <mergeCell ref="E11:G11"/>
    <mergeCell ref="G15:G19"/>
    <mergeCell ref="H15:I19"/>
    <mergeCell ref="B36:I39"/>
    <mergeCell ref="H20:I21"/>
    <mergeCell ref="C53:I54"/>
    <mergeCell ref="C55:F57"/>
    <mergeCell ref="H56:I57"/>
    <mergeCell ref="H46:I47"/>
    <mergeCell ref="C45:F47"/>
  </mergeCells>
  <hyperlinks>
    <hyperlink ref="H15" r:id="rId1" display="Fee Schedule" xr:uid="{00000000-0004-0000-0000-000000000000}"/>
  </hyperlinks>
  <printOptions horizontalCentered="1"/>
  <pageMargins left="0.45" right="0.45" top="0.5" bottom="0.5" header="0.3" footer="0.3"/>
  <pageSetup scale="86" orientation="portrait" horizontalDpi="90" verticalDpi="90" r:id="rId2"/>
  <ignoredErrors>
    <ignoredError sqref="E21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Sheet1!$A$1:$A$13</xm:f>
          </x14:formula1>
          <xm:sqref>E9</xm:sqref>
        </x14:dataValidation>
        <x14:dataValidation type="list" allowBlank="1" showInputMessage="1" showErrorMessage="1" xr:uid="{00000000-0002-0000-0000-000002000000}">
          <x14:formula1>
            <xm:f>Sheet1!$C$1:$C$13</xm:f>
          </x14:formula1>
          <xm:sqref>G9</xm:sqref>
        </x14:dataValidation>
        <x14:dataValidation type="list" allowBlank="1" showInputMessage="1" showErrorMessage="1" xr:uid="{00000000-0002-0000-0000-000000000000}">
          <x14:formula1>
            <xm:f>'Fee Table'!$F$12:$F$14</xm:f>
          </x14:formula1>
          <xm:sqref>C16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G21"/>
  <sheetViews>
    <sheetView showGridLines="0" workbookViewId="0">
      <selection activeCell="H11" sqref="H11"/>
    </sheetView>
  </sheetViews>
  <sheetFormatPr defaultColWidth="9.140625" defaultRowHeight="15" x14ac:dyDescent="0.25"/>
  <cols>
    <col min="1" max="1" width="14.28515625" style="1" customWidth="1"/>
    <col min="2" max="2" width="9.140625" style="1"/>
    <col min="3" max="3" width="13.42578125" style="1" customWidth="1"/>
    <col min="4" max="4" width="19.42578125" style="1" customWidth="1"/>
    <col min="5" max="5" width="9.140625" style="1"/>
    <col min="6" max="6" width="11.7109375" style="1" customWidth="1"/>
    <col min="7" max="7" width="14.42578125" style="1" customWidth="1"/>
    <col min="8" max="16384" width="9.140625" style="1"/>
  </cols>
  <sheetData>
    <row r="5" spans="1:7" ht="21" x14ac:dyDescent="0.25">
      <c r="A5" s="118" t="s">
        <v>30</v>
      </c>
      <c r="B5" s="118"/>
      <c r="C5" s="118"/>
      <c r="D5" s="118"/>
      <c r="E5" s="118"/>
      <c r="F5" s="118"/>
      <c r="G5" s="118"/>
    </row>
    <row r="6" spans="1:7" ht="21" x14ac:dyDescent="0.25">
      <c r="A6" s="118" t="s">
        <v>29</v>
      </c>
      <c r="B6" s="118"/>
      <c r="C6" s="118"/>
      <c r="D6" s="118"/>
      <c r="E6" s="118"/>
      <c r="F6" s="118"/>
      <c r="G6" s="118"/>
    </row>
    <row r="7" spans="1:7" x14ac:dyDescent="0.25">
      <c r="A7" s="119" t="s">
        <v>51</v>
      </c>
      <c r="B7" s="119"/>
      <c r="C7" s="119"/>
      <c r="D7" s="119"/>
      <c r="E7" s="119"/>
      <c r="F7" s="119"/>
      <c r="G7" s="119"/>
    </row>
    <row r="11" spans="1:7" ht="46.5" customHeight="1" x14ac:dyDescent="0.25">
      <c r="C11" s="57"/>
      <c r="D11" s="70" t="s">
        <v>28</v>
      </c>
    </row>
    <row r="12" spans="1:7" ht="15.75" x14ac:dyDescent="0.25">
      <c r="C12" s="75" t="s">
        <v>25</v>
      </c>
      <c r="D12" s="76">
        <v>0</v>
      </c>
      <c r="F12" s="75" t="s">
        <v>36</v>
      </c>
    </row>
    <row r="13" spans="1:7" ht="21" x14ac:dyDescent="0.35">
      <c r="B13" s="79"/>
      <c r="C13" s="79" t="s">
        <v>52</v>
      </c>
      <c r="D13" s="80">
        <v>8080</v>
      </c>
      <c r="E13" s="79"/>
      <c r="F13" s="79" t="s">
        <v>53</v>
      </c>
    </row>
    <row r="14" spans="1:7" ht="21" x14ac:dyDescent="0.35">
      <c r="C14" s="1" t="s">
        <v>53</v>
      </c>
      <c r="D14" s="78">
        <v>9003</v>
      </c>
      <c r="F14" s="75" t="s">
        <v>34</v>
      </c>
    </row>
    <row r="15" spans="1:7" x14ac:dyDescent="0.25">
      <c r="D15" s="75"/>
    </row>
    <row r="16" spans="1:7" x14ac:dyDescent="0.25">
      <c r="D16" s="75">
        <v>0</v>
      </c>
    </row>
    <row r="18" spans="3:7" ht="48.95" customHeight="1" x14ac:dyDescent="0.25">
      <c r="C18" s="117" t="s">
        <v>27</v>
      </c>
      <c r="D18" s="117"/>
      <c r="E18" s="117"/>
      <c r="F18" s="117"/>
      <c r="G18" s="69">
        <v>195.65</v>
      </c>
    </row>
    <row r="20" spans="3:7" x14ac:dyDescent="0.25">
      <c r="G20" s="57"/>
    </row>
    <row r="21" spans="3:7" x14ac:dyDescent="0.25">
      <c r="C21" s="77" t="s">
        <v>33</v>
      </c>
      <c r="D21" s="1" t="s">
        <v>26</v>
      </c>
    </row>
  </sheetData>
  <mergeCells count="4">
    <mergeCell ref="C18:F18"/>
    <mergeCell ref="A5:G5"/>
    <mergeCell ref="A6:G6"/>
    <mergeCell ref="A7:G7"/>
  </mergeCells>
  <hyperlinks>
    <hyperlink ref="C21" r:id="rId1" xr:uid="{00000000-0004-0000-0100-000000000000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3"/>
  <sheetViews>
    <sheetView workbookViewId="0">
      <selection activeCell="C14" sqref="C14"/>
    </sheetView>
  </sheetViews>
  <sheetFormatPr defaultRowHeight="15" x14ac:dyDescent="0.25"/>
  <sheetData>
    <row r="1" spans="1:3" x14ac:dyDescent="0.25">
      <c r="A1" t="s">
        <v>36</v>
      </c>
      <c r="C1" t="s">
        <v>36</v>
      </c>
    </row>
    <row r="2" spans="1:3" x14ac:dyDescent="0.25">
      <c r="A2" s="72" t="s">
        <v>37</v>
      </c>
      <c r="C2">
        <v>2022</v>
      </c>
    </row>
    <row r="3" spans="1:3" x14ac:dyDescent="0.25">
      <c r="A3" s="72" t="s">
        <v>38</v>
      </c>
      <c r="C3">
        <v>2023</v>
      </c>
    </row>
    <row r="4" spans="1:3" x14ac:dyDescent="0.25">
      <c r="A4" s="72" t="s">
        <v>39</v>
      </c>
      <c r="C4">
        <v>2024</v>
      </c>
    </row>
    <row r="5" spans="1:3" x14ac:dyDescent="0.25">
      <c r="A5" s="72" t="s">
        <v>40</v>
      </c>
      <c r="C5">
        <v>2025</v>
      </c>
    </row>
    <row r="6" spans="1:3" x14ac:dyDescent="0.25">
      <c r="A6" s="72" t="s">
        <v>41</v>
      </c>
      <c r="C6">
        <v>2026</v>
      </c>
    </row>
    <row r="7" spans="1:3" x14ac:dyDescent="0.25">
      <c r="A7" s="72" t="s">
        <v>42</v>
      </c>
      <c r="C7">
        <v>2027</v>
      </c>
    </row>
    <row r="8" spans="1:3" x14ac:dyDescent="0.25">
      <c r="A8" s="72" t="s">
        <v>43</v>
      </c>
      <c r="C8">
        <v>2028</v>
      </c>
    </row>
    <row r="9" spans="1:3" x14ac:dyDescent="0.25">
      <c r="A9" s="72" t="s">
        <v>44</v>
      </c>
      <c r="C9">
        <v>2029</v>
      </c>
    </row>
    <row r="10" spans="1:3" x14ac:dyDescent="0.25">
      <c r="A10" s="72" t="s">
        <v>45</v>
      </c>
      <c r="C10">
        <v>2030</v>
      </c>
    </row>
    <row r="11" spans="1:3" x14ac:dyDescent="0.25">
      <c r="A11" s="72" t="s">
        <v>46</v>
      </c>
      <c r="C11">
        <v>2031</v>
      </c>
    </row>
    <row r="12" spans="1:3" x14ac:dyDescent="0.25">
      <c r="A12" s="72" t="s">
        <v>47</v>
      </c>
      <c r="C12">
        <v>2032</v>
      </c>
    </row>
    <row r="13" spans="1:3" x14ac:dyDescent="0.25">
      <c r="A13" s="72" t="s">
        <v>48</v>
      </c>
      <c r="C13">
        <v>2033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ic xmlns="73508a2e-6e2a-400b-85e0-5af9a1ee966d">Forms</Topic>
    <Region xmlns="73508a2e-6e2a-400b-85e0-5af9a1ee966d">All Regions</Region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5C60951CA11B42908BC5AABBF0D42C" ma:contentTypeVersion="2" ma:contentTypeDescription="Create a new document." ma:contentTypeScope="" ma:versionID="a123dd5fc761c340cb51833d927a05fb">
  <xsd:schema xmlns:xsd="http://www.w3.org/2001/XMLSchema" xmlns:xs="http://www.w3.org/2001/XMLSchema" xmlns:p="http://schemas.microsoft.com/office/2006/metadata/properties" xmlns:ns2="73508a2e-6e2a-400b-85e0-5af9a1ee966d" targetNamespace="http://schemas.microsoft.com/office/2006/metadata/properties" ma:root="true" ma:fieldsID="a795c50adcf723e58465039b95d3de0b" ns2:_="">
    <xsd:import namespace="73508a2e-6e2a-400b-85e0-5af9a1ee966d"/>
    <xsd:element name="properties">
      <xsd:complexType>
        <xsd:sequence>
          <xsd:element name="documentManagement">
            <xsd:complexType>
              <xsd:all>
                <xsd:element ref="ns2:Region" minOccurs="0"/>
                <xsd:element ref="ns2:Topic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508a2e-6e2a-400b-85e0-5af9a1ee966d" elementFormDefault="qualified">
    <xsd:import namespace="http://schemas.microsoft.com/office/2006/documentManagement/types"/>
    <xsd:import namespace="http://schemas.microsoft.com/office/infopath/2007/PartnerControls"/>
    <xsd:element name="Region" ma:index="8" nillable="true" ma:displayName="Region" ma:format="Dropdown" ma:internalName="Region">
      <xsd:simpleType>
        <xsd:restriction base="dms:Choice">
          <xsd:enumeration value="All Regions"/>
          <xsd:enumeration value="Region 1"/>
          <xsd:enumeration value="Region 2"/>
          <xsd:enumeration value="Region 3"/>
          <xsd:enumeration value="Region 4"/>
          <xsd:enumeration value="Region 5"/>
          <xsd:enumeration value="Region 6"/>
          <xsd:enumeration value="Region 1 and 2"/>
          <xsd:enumeration value="Region 3 and 4"/>
          <xsd:enumeration value="Region 5 and 6"/>
        </xsd:restriction>
      </xsd:simpleType>
    </xsd:element>
    <xsd:element name="Topic" ma:index="9" nillable="true" ma:displayName="Topic" ma:format="Dropdown" ma:internalName="Topic">
      <xsd:simpleType>
        <xsd:restriction base="dms:Choice">
          <xsd:enumeration value="Conference Notes"/>
          <xsd:enumeration value="Forms"/>
          <xsd:enumeration value="Guides"/>
          <xsd:enumeration value="Miscellaneous"/>
          <xsd:enumeration value="Overpayment Guides"/>
          <xsd:enumeration value="Program Related Items"/>
          <xsd:enumeration value="SSPS"/>
          <xsd:enumeration value="Statewide Payment Standards"/>
          <xsd:enumeration value="Tip Sheets"/>
          <xsd:enumeration value="Training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C345A6D-C265-4F06-87F0-AD7C1EC51832}">
  <ds:schemaRefs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73508a2e-6e2a-400b-85e0-5af9a1ee966d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ED2A156-EA2E-4DED-B892-6F3DB056D1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508a2e-6e2a-400b-85e0-5af9a1ee96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A26030E-9EAD-47F6-A710-EA37A91F68B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Billing Form</vt:lpstr>
      <vt:lpstr>Fee Table</vt:lpstr>
      <vt:lpstr>Sheet1</vt:lpstr>
      <vt:lpstr>'Billing Form'!Print_Area</vt:lpstr>
      <vt:lpstr>'Fee Table'!Print_Area</vt:lpstr>
    </vt:vector>
  </TitlesOfParts>
  <Company>Children's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Family Time - 72-Hour Billing Form</dc:title>
  <dc:creator>Windows User</dc:creator>
  <cp:lastModifiedBy>Dolgash, Debbie (DCYF)</cp:lastModifiedBy>
  <cp:lastPrinted>2022-06-10T21:22:52Z</cp:lastPrinted>
  <dcterms:created xsi:type="dcterms:W3CDTF">2022-02-16T17:17:49Z</dcterms:created>
  <dcterms:modified xsi:type="dcterms:W3CDTF">2023-10-30T21:42:25Z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0x010100135C60951CA11B42908BC5AABBF0D42C</vt:lpwstr>
  </property>
</Properties>
</file>