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terdev\pdf\dcyf\"/>
    </mc:Choice>
  </mc:AlternateContent>
  <xr:revisionPtr revIDLastSave="0" documentId="8_{1238E5A5-A553-41D5-9951-51CAA8A5C0CF}" xr6:coauthVersionLast="47" xr6:coauthVersionMax="47" xr10:uidLastSave="{00000000-0000-0000-0000-000000000000}"/>
  <bookViews>
    <workbookView xWindow="32130" yWindow="1830" windowWidth="23325" windowHeight="12315" activeTab="1" xr2:uid="{0CA8DD02-4BC1-41B8-AC23-03FD49731C9A}"/>
  </bookViews>
  <sheets>
    <sheet name="Service Rates" sheetId="1" r:id="rId1"/>
    <sheet name="Travel Rates" sheetId="2" r:id="rId2"/>
    <sheet name="Service Duration" sheetId="4" r:id="rId3"/>
    <sheet name="FAQs" sheetId="3" r:id="rId4"/>
    <sheet name="Change Log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</calcChain>
</file>

<file path=xl/sharedStrings.xml><?xml version="1.0" encoding="utf-8"?>
<sst xmlns="http://schemas.openxmlformats.org/spreadsheetml/2006/main" count="113" uniqueCount="97">
  <si>
    <t>Sessions</t>
  </si>
  <si>
    <t>Triple P Steps</t>
  </si>
  <si>
    <t>Step Total</t>
  </si>
  <si>
    <t>Service Confirmation</t>
  </si>
  <si>
    <t>FFT Steps</t>
  </si>
  <si>
    <t>SafeCare Steps</t>
  </si>
  <si>
    <t>PFR Steps</t>
  </si>
  <si>
    <t>IY Baby Steps</t>
  </si>
  <si>
    <t>IY* Steps</t>
  </si>
  <si>
    <t>* IY toddler, Preschool, School Age</t>
  </si>
  <si>
    <t>PCIT Steps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</si>
  <si>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 xml:space="preserve">Associated reporting/notification and documentation requirements outlined in the statement of work,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</si>
  <si>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 xml:space="preserve">Therapist participation in model fidelity requirements,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</si>
  <si>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Clinical supervision; and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</si>
  <si>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 xml:space="preserve">Materials for the family. </t>
    </r>
  </si>
  <si>
    <t>Professional Staff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</si>
  <si>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Collateral contacts (in-person or electronic),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</si>
  <si>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Establishing or enhancing a family’s connections to the community,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</si>
  <si>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In person client activities to support case plan or safety plan (e.g. community connections).</t>
    </r>
  </si>
  <si>
    <t>Para-Professional Staff</t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</si>
  <si>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Collateral contacts (face-to-face or on the telephone),</t>
    </r>
  </si>
  <si>
    <r>
      <t>·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Arial"/>
        <family val="2"/>
      </rPr>
      <t>Development of case identified community resources and connections.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</si>
  <si>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Clinical supervision or participation in fidelity monitoring;</t>
    </r>
  </si>
  <si>
    <t xml:space="preserve">  -</t>
  </si>
  <si>
    <t xml:space="preserve"> -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</si>
  <si>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Standard documentation (e.g. case updates, billing, Notifications or Intervention Plans) and writing of monthly report, intervention completion report, and compilation report.</t>
    </r>
  </si>
  <si>
    <r>
      <t>Activities</t>
    </r>
    <r>
      <rPr>
        <b/>
        <sz val="11"/>
        <color theme="1"/>
        <rFont val="Arial"/>
        <family val="2"/>
      </rPr>
      <t xml:space="preserve"> </t>
    </r>
    <r>
      <rPr>
        <b/>
        <u/>
        <sz val="11"/>
        <color theme="1"/>
        <rFont val="Arial"/>
        <family val="2"/>
      </rPr>
      <t>not</t>
    </r>
    <r>
      <rPr>
        <sz val="11"/>
        <color theme="1"/>
        <rFont val="Arial"/>
        <family val="2"/>
      </rPr>
      <t xml:space="preserve"> considered family supporting activities include but are not limited to: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</si>
  <si>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 xml:space="preserve">Therapist time to prepare for and deliver the service, </t>
    </r>
  </si>
  <si>
    <t>Rate Schedule
Session counts represent maximum funding. If more sessions are needed, contact regional program manager for authorization for second referral.</t>
  </si>
  <si>
    <t xml:space="preserve">• Travel to and from the family’s home to provide services; </t>
  </si>
  <si>
    <t xml:space="preserve">• The Contractor shall adhere to the following travel time stipulations: </t>
  </si>
  <si>
    <t xml:space="preserve">• Arrange visits in the family home to limit travel time; </t>
  </si>
  <si>
    <t xml:space="preserve">•  Travel time shall be calculated as the distance from the counselor’s workplace (location where the counselor normally performs his/her work) or previous client appointment; </t>
  </si>
  <si>
    <t xml:space="preserve">• No reimbursement for travel shall be paid for travel between counselor’s residence and office; and </t>
  </si>
  <si>
    <t>• Travel time shall be reasonable.</t>
  </si>
  <si>
    <t>Current state rate on date service delivered. Current rates for travel can be accessed at: http://ofm.wa.gov/policy/10.90a.pdf</t>
  </si>
  <si>
    <t xml:space="preserve">Para Professional </t>
  </si>
  <si>
    <t>Hourly Rate</t>
  </si>
  <si>
    <t>Service Confirmation*</t>
  </si>
  <si>
    <t>*confirmation and PCIT Pre Assessment</t>
  </si>
  <si>
    <t xml:space="preserve">DCYF shall pay the Contractor for actual case related travel. Case related travel shall only include: </t>
  </si>
  <si>
    <t xml:space="preserve">• Allowable travel time is portal to portal. DCYF may use Google Maps to evaluate reasonableness of claimed time;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</si>
  <si>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All work delivering EBP services;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</si>
  <si>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Attendance at DCYF authorized meetings or staffing,</t>
    </r>
  </si>
  <si>
    <t>What happens if the family needs more sessions than identified on the rates page. For example, a family needs more than 18 Triple P sessions?</t>
  </si>
  <si>
    <t>How do I bill for attendance at Family Team Decision Making (FTDM) meetings</t>
  </si>
  <si>
    <t>If it is anticipated that more sessions than identified on the Service Rates pager are require, contact your regional program manager to for guidance.</t>
  </si>
  <si>
    <t>Shorter timeframes on a case by case bases may be identified by the Social Service Specialist. The Contractor shall follow any shorter timeframes, as model fidelity allows, identified by the Social Service Specialists.</t>
  </si>
  <si>
    <t xml:space="preserve">Triple P </t>
  </si>
  <si>
    <t>Service</t>
  </si>
  <si>
    <t>Duration - In Weeks</t>
  </si>
  <si>
    <t xml:space="preserve">Funcational Family Therapy </t>
  </si>
  <si>
    <t>SafeCare</t>
  </si>
  <si>
    <t>Promoting First Relationships</t>
  </si>
  <si>
    <t>Parent Child Interaction Therapy</t>
  </si>
  <si>
    <t>Incredibl years</t>
  </si>
  <si>
    <t>Baby</t>
  </si>
  <si>
    <t>Toddler</t>
  </si>
  <si>
    <t xml:space="preserve">Preschool </t>
  </si>
  <si>
    <t>School Age</t>
  </si>
  <si>
    <t>Service Duration</t>
  </si>
  <si>
    <r>
      <rPr>
        <b/>
        <sz val="11"/>
        <color theme="1"/>
        <rFont val="Calibri"/>
        <family val="2"/>
        <scheme val="minor"/>
      </rPr>
      <t>Services Included</t>
    </r>
    <r>
      <rPr>
        <sz val="11"/>
        <color theme="1"/>
        <rFont val="Calibri"/>
        <family val="2"/>
        <scheme val="minor"/>
      </rPr>
      <t xml:space="preserve"> - Functional Family Therapy (FFT), Incredible Years (IY), Parent Child Interaction Therapy (PCIT), Promoting First Relationships (PFR), SafeCare (SC), and Triple P. </t>
    </r>
  </si>
  <si>
    <t>Family Support activities includes:</t>
  </si>
  <si>
    <t xml:space="preserve">How do I bill if the intervention is 5 months but DCYF only has 4 months of session billing? </t>
  </si>
  <si>
    <t>The rates below include services for Service Sessions and Family Support (a.k.a. case support)</t>
  </si>
  <si>
    <t>Activities Included in a Sessions:</t>
  </si>
  <si>
    <t xml:space="preserve"> The maximum allowed time for a completed inteventions by service type varies. These time frames are for the total intervention and exceed the limits of the Evidence Based portion of the service.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</si>
  <si>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Case updates with DCYF social worker (except as part of a formal staffing)</t>
    </r>
  </si>
  <si>
    <t>Mileage</t>
  </si>
  <si>
    <t>Combined In-Home Frequently Asked Questions</t>
  </si>
  <si>
    <t>When do I send in billings?</t>
  </si>
  <si>
    <t xml:space="preserve">What if I didn't bill a step for a month, can I still send in my billing? </t>
  </si>
  <si>
    <t>How do I bill case related hours?</t>
  </si>
  <si>
    <t xml:space="preserve">Case related or Family Support hours are included in the rate of each step. There is no additional billing. </t>
  </si>
  <si>
    <t xml:space="preserve"> All actives covered by Family Support or Case Related activities are included in the rate. Some cases may require more hours than the amount modeled, most will require less. </t>
  </si>
  <si>
    <t>What if a family needs more than 4 hours of case related services, do I have to provide it?</t>
  </si>
  <si>
    <t xml:space="preserve">Yes. Case related or Family Support time is driven by the Family Plan for Change. Historic data show that many families will need less than the funded 4 hours and some will require more. </t>
  </si>
  <si>
    <r>
      <t xml:space="preserve">Providers are not able to refuse Family Support hours activities such as meeting requests. If you feel requests for Family Support hours are beyond reasonable for your </t>
    </r>
    <r>
      <rPr>
        <b/>
        <u/>
        <sz val="11"/>
        <color theme="1"/>
        <rFont val="Calibri"/>
        <family val="2"/>
        <scheme val="minor"/>
      </rPr>
      <t>agency</t>
    </r>
    <r>
      <rPr>
        <sz val="11"/>
        <color theme="1"/>
        <rFont val="Calibri"/>
        <family val="2"/>
        <scheme val="minor"/>
      </rPr>
      <t xml:space="preserve">, contact your Regional Program managers for guidance. </t>
    </r>
  </si>
  <si>
    <t>Activities may include but are not limited to:</t>
  </si>
  <si>
    <t xml:space="preserve">Billing continues to be monthly. </t>
  </si>
  <si>
    <t xml:space="preserve">Yes, if you have other billable cost such as travel cost and concrete goods, they are submitted monthly. </t>
  </si>
  <si>
    <r>
      <t xml:space="preserve">Step Total </t>
    </r>
    <r>
      <rPr>
        <b/>
        <sz val="8"/>
        <color theme="1"/>
        <rFont val="Calibri"/>
        <family val="2"/>
        <scheme val="minor"/>
      </rPr>
      <t>(Session and Family Support)</t>
    </r>
  </si>
  <si>
    <r>
      <t xml:space="preserve">Step Total </t>
    </r>
    <r>
      <rPr>
        <b/>
        <sz val="8"/>
        <color theme="1"/>
        <rFont val="Calibri"/>
        <family val="2"/>
        <scheme val="minor"/>
      </rPr>
      <t>(Sessions, Family Support, and Yearly SafeCare Certification)</t>
    </r>
  </si>
  <si>
    <t>Professional - Skills</t>
  </si>
  <si>
    <t>Professional - Therapy</t>
  </si>
  <si>
    <t>Inacordance with</t>
  </si>
  <si>
    <t>Concrete Goods</t>
  </si>
  <si>
    <t xml:space="preserve">https://www.dcyf.wa.gov/sites/default/files/pdf/ConcreteGoodsGuide.pdf </t>
  </si>
  <si>
    <r>
      <rPr>
        <b/>
        <sz val="11"/>
        <color theme="1"/>
        <rFont val="Calibri"/>
        <family val="2"/>
        <scheme val="minor"/>
      </rPr>
      <t>Fee Table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Effective October 1, 2024</t>
    </r>
  </si>
  <si>
    <t xml:space="preserve">Any travel beyond 75 miles to the appointment or returning (i.e. one-way) must be pre-authorized by the Regional Program Manager </t>
  </si>
  <si>
    <t>October 1 2024</t>
  </si>
  <si>
    <t>Remove CANS-F certification reimbursement</t>
  </si>
  <si>
    <t>Date</t>
  </si>
  <si>
    <t>Change</t>
  </si>
  <si>
    <t xml:space="preserve">Increased allowable travel </t>
  </si>
  <si>
    <t>Remove 2022 Rate Change Summary</t>
  </si>
  <si>
    <t>Up to $500 may be requested by the provider to support reunification or placement prevention and must be authorized in advance by the assigned DCYF staff.
Up to $75.00 of the total may be used for engagement and does not need prior DCYF approval.
The DCYF Concrete Goods Guide may be found here: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</si>
</sst>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&quot;$&quot;#,##0"/>
    <numFmt numFmtId="166" formatCode="m/d/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2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8" fillId="0" borderId="4" xfId="0" applyFont="1" applyBorder="1" applyAlignment="1">
      <alignment wrapText="1"/>
    </xf>
    <xf numFmtId="0" fontId="0" fillId="0" borderId="5" xfId="0" applyBorder="1"/>
    <xf numFmtId="0" fontId="0" fillId="0" borderId="17" xfId="0" applyBorder="1" applyAlignment="1">
      <alignment horizontal="center"/>
    </xf>
    <xf numFmtId="0" fontId="6" fillId="4" borderId="0" xfId="0" applyFont="1" applyFill="1" applyAlignment="1">
      <alignment vertical="center"/>
    </xf>
    <xf numFmtId="0" fontId="0" fillId="4" borderId="0" xfId="0" applyFill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5"/>
    </xf>
    <xf numFmtId="0" fontId="11" fillId="0" borderId="0" xfId="1" applyAlignment="1">
      <alignment vertical="center"/>
    </xf>
    <xf numFmtId="8" fontId="0" fillId="0" borderId="0" xfId="0" applyNumberFormat="1"/>
    <xf numFmtId="0" fontId="0" fillId="0" borderId="0" xfId="0" applyAlignment="1">
      <alignment horizontal="left" vertical="top" wrapText="1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Protection="1">
      <protection locked="0"/>
    </xf>
    <xf numFmtId="166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Protection="1">
      <protection locked="0"/>
    </xf>
    <xf numFmtId="166" fontId="14" fillId="0" borderId="0" xfId="0" applyNumberFormat="1" applyFont="1"/>
    <xf numFmtId="0" fontId="15" fillId="0" borderId="0" xfId="0" applyFont="1"/>
    <xf numFmtId="0" fontId="12" fillId="0" borderId="0" xfId="0" applyFont="1"/>
    <xf numFmtId="164" fontId="0" fillId="0" borderId="20" xfId="0" applyNumberFormat="1" applyBorder="1"/>
    <xf numFmtId="164" fontId="0" fillId="0" borderId="0" xfId="0" applyNumberFormat="1"/>
    <xf numFmtId="164" fontId="1" fillId="0" borderId="0" xfId="0" applyNumberFormat="1" applyFont="1" applyAlignment="1">
      <alignment horizontal="center" wrapText="1"/>
    </xf>
    <xf numFmtId="164" fontId="1" fillId="0" borderId="16" xfId="0" applyNumberFormat="1" applyFont="1" applyBorder="1" applyAlignment="1">
      <alignment horizontal="center"/>
    </xf>
    <xf numFmtId="14" fontId="0" fillId="0" borderId="0" xfId="0" applyNumberFormat="1"/>
    <xf numFmtId="0" fontId="6" fillId="0" borderId="0" xfId="0" applyFont="1"/>
    <xf numFmtId="0" fontId="10" fillId="0" borderId="21" xfId="0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wrapText="1" indent="2"/>
    </xf>
    <xf numFmtId="0" fontId="11" fillId="0" borderId="21" xfId="1" applyBorder="1" applyAlignment="1">
      <alignment horizontal="left" vertical="center" wrapText="1"/>
    </xf>
    <xf numFmtId="0" fontId="11" fillId="0" borderId="0" xfId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164" fontId="1" fillId="0" borderId="9" xfId="0" applyNumberFormat="1" applyFont="1" applyBorder="1" applyAlignment="1">
      <alignment horizontal="center" wrapText="1"/>
    </xf>
    <xf numFmtId="164" fontId="1" fillId="0" borderId="10" xfId="0" applyNumberFormat="1" applyFont="1" applyBorder="1" applyAlignment="1">
      <alignment horizontal="center" wrapText="1"/>
    </xf>
    <xf numFmtId="164" fontId="1" fillId="0" borderId="11" xfId="0" applyNumberFormat="1" applyFont="1" applyBorder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4" borderId="0" xfId="0" applyFont="1" applyFill="1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152399</xdr:colOff>
      <xdr:row>17</xdr:row>
      <xdr:rowOff>57150</xdr:rowOff>
    </xdr:from>
    <xdr:to>
      <xdr:col>15</xdr:col>
      <xdr:colOff>316503</xdr:colOff>
      <xdr:row>41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599" y="3057525"/>
          <a:ext cx="8144933" cy="458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cyf.wa.gov/sites/default/files/pdf/ConcreteGoodsGuide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ofm.wa.gov/policy/10.90a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56EEE-DF89-408D-BA60-85182BA0BEBB}">
  <dimension ref="A1:V79"/>
  <sheetViews>
    <sheetView topLeftCell="A65" zoomScale="115" zoomScaleNormal="115" workbookViewId="0">
      <selection activeCell="A78" sqref="A78:L78"/>
    </sheetView>
  </sheetViews>
  <sheetFormatPr defaultRowHeight="15" x14ac:dyDescent="0.25"/>
  <cols>
    <col min="1" max="1" width="19" style="4" customWidth="1"/>
    <col min="2" max="2" width="12.28515625" customWidth="1"/>
    <col min="3" max="4" width="3.5703125" customWidth="1"/>
    <col min="5" max="5" width="4.140625" customWidth="1"/>
    <col min="6" max="8" width="3.5703125" customWidth="1"/>
    <col min="9" max="9" width="4.5703125" customWidth="1"/>
    <col min="10" max="11" width="3.5703125" customWidth="1"/>
    <col min="12" max="12" width="5.42578125" customWidth="1"/>
    <col min="13" max="21" width="3.5703125" customWidth="1"/>
    <col min="22" max="51" width="12.28515625" customWidth="1"/>
  </cols>
  <sheetData>
    <row r="1" spans="1:21" ht="31.5" customHeight="1" x14ac:dyDescent="0.25">
      <c r="A1" s="73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ht="15" customHeight="1" x14ac:dyDescent="0.25">
      <c r="A2" s="72" t="s">
        <v>61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1:2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1" x14ac:dyDescent="0.25">
      <c r="A6" s="72" t="s">
        <v>64</v>
      </c>
      <c r="B6" s="72"/>
      <c r="C6" s="72"/>
      <c r="D6" s="72"/>
      <c r="E6" s="72"/>
      <c r="F6" s="72"/>
      <c r="G6" s="72"/>
      <c r="H6" s="72"/>
      <c r="I6" s="72"/>
      <c r="J6" s="72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x14ac:dyDescent="0.25">
      <c r="A8" s="24" t="s">
        <v>65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1" x14ac:dyDescent="0.25">
      <c r="A9" s="17" t="s">
        <v>27</v>
      </c>
    </row>
    <row r="10" spans="1:21" ht="21" customHeight="1" x14ac:dyDescent="0.25">
      <c r="A10" s="17" t="s">
        <v>11</v>
      </c>
    </row>
    <row r="11" spans="1:21" x14ac:dyDescent="0.25">
      <c r="A11" s="17" t="s">
        <v>12</v>
      </c>
    </row>
    <row r="12" spans="1:21" x14ac:dyDescent="0.25">
      <c r="A12" s="17" t="s">
        <v>13</v>
      </c>
    </row>
    <row r="13" spans="1:21" x14ac:dyDescent="0.25">
      <c r="A13" s="17" t="s">
        <v>14</v>
      </c>
    </row>
    <row r="18" spans="1:22" ht="58.5" customHeight="1" x14ac:dyDescent="0.3">
      <c r="A18" s="78" t="s">
        <v>28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</row>
    <row r="19" spans="1:22" ht="15.75" thickBot="1" x14ac:dyDescent="0.3"/>
    <row r="20" spans="1:22" ht="26.25" customHeight="1" x14ac:dyDescent="0.25">
      <c r="A20" s="5" t="s">
        <v>0</v>
      </c>
      <c r="B20" s="21" t="s">
        <v>3</v>
      </c>
      <c r="C20" s="7">
        <v>1</v>
      </c>
      <c r="D20" s="8">
        <v>2</v>
      </c>
      <c r="E20" s="9">
        <v>3</v>
      </c>
      <c r="F20" s="7">
        <v>4</v>
      </c>
      <c r="G20" s="13">
        <v>5</v>
      </c>
      <c r="H20" s="9">
        <v>6</v>
      </c>
      <c r="I20" s="7">
        <v>7</v>
      </c>
      <c r="J20" s="7">
        <v>8</v>
      </c>
      <c r="K20" s="8">
        <v>9</v>
      </c>
      <c r="L20" s="9">
        <v>10</v>
      </c>
      <c r="M20" s="7">
        <v>11</v>
      </c>
      <c r="N20" s="7">
        <v>12</v>
      </c>
      <c r="O20" s="7">
        <v>13</v>
      </c>
      <c r="P20" s="7">
        <v>14</v>
      </c>
      <c r="Q20" s="8">
        <v>15</v>
      </c>
      <c r="R20" s="8">
        <v>16</v>
      </c>
      <c r="S20" s="8">
        <v>17</v>
      </c>
      <c r="T20" s="8">
        <v>18</v>
      </c>
    </row>
    <row r="21" spans="1:22" x14ac:dyDescent="0.25">
      <c r="A21" s="6" t="s">
        <v>1</v>
      </c>
      <c r="B21" s="79">
        <v>1</v>
      </c>
      <c r="C21" s="80"/>
      <c r="D21" s="81"/>
      <c r="E21" s="79">
        <v>2</v>
      </c>
      <c r="F21" s="80"/>
      <c r="G21" s="81"/>
      <c r="H21" s="64">
        <v>3</v>
      </c>
      <c r="I21" s="65"/>
      <c r="J21" s="65"/>
      <c r="K21" s="66"/>
      <c r="L21" s="65">
        <v>4</v>
      </c>
      <c r="M21" s="65"/>
      <c r="N21" s="65"/>
      <c r="O21" s="65"/>
      <c r="P21" s="65"/>
      <c r="Q21" s="65"/>
      <c r="R21" s="65"/>
      <c r="S21" s="65"/>
      <c r="T21" s="66"/>
    </row>
    <row r="22" spans="1:22" ht="27.75" thickBot="1" x14ac:dyDescent="0.3">
      <c r="A22" s="2" t="s">
        <v>81</v>
      </c>
      <c r="B22" s="61">
        <v>570.17999999999995</v>
      </c>
      <c r="C22" s="62"/>
      <c r="D22" s="63"/>
      <c r="E22" s="61">
        <v>782.79</v>
      </c>
      <c r="F22" s="62"/>
      <c r="G22" s="63"/>
      <c r="H22" s="61">
        <v>850.44</v>
      </c>
      <c r="I22" s="62"/>
      <c r="J22" s="62"/>
      <c r="K22" s="63"/>
      <c r="L22" s="61">
        <v>734.47</v>
      </c>
      <c r="M22" s="62"/>
      <c r="N22" s="62"/>
      <c r="O22" s="62"/>
      <c r="P22" s="62"/>
      <c r="Q22" s="62"/>
      <c r="R22" s="62"/>
      <c r="S22" s="62"/>
      <c r="T22" s="63"/>
      <c r="V22" s="52"/>
    </row>
    <row r="23" spans="1:22" x14ac:dyDescent="0.2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V23" s="52"/>
    </row>
    <row r="24" spans="1:22" ht="15.75" thickBot="1" x14ac:dyDescent="0.3"/>
    <row r="25" spans="1:22" ht="26.25" customHeight="1" x14ac:dyDescent="0.25">
      <c r="A25" s="1" t="s">
        <v>0</v>
      </c>
      <c r="B25" s="21" t="s">
        <v>3</v>
      </c>
      <c r="C25" s="7">
        <v>1</v>
      </c>
      <c r="D25" s="8">
        <v>2</v>
      </c>
      <c r="E25" s="9">
        <v>3</v>
      </c>
      <c r="F25" s="7">
        <v>4</v>
      </c>
      <c r="G25" s="13">
        <v>5</v>
      </c>
      <c r="H25" s="9">
        <v>6</v>
      </c>
      <c r="I25" s="7">
        <v>7</v>
      </c>
      <c r="J25" s="7">
        <v>8</v>
      </c>
      <c r="K25" s="8">
        <v>9</v>
      </c>
      <c r="L25" s="9">
        <v>10</v>
      </c>
      <c r="M25" s="7">
        <v>11</v>
      </c>
      <c r="N25" s="7">
        <v>12</v>
      </c>
      <c r="O25" s="7">
        <v>13</v>
      </c>
      <c r="P25" s="8">
        <v>14</v>
      </c>
      <c r="Q25" s="8">
        <v>15</v>
      </c>
      <c r="R25" s="8">
        <v>16</v>
      </c>
    </row>
    <row r="26" spans="1:22" x14ac:dyDescent="0.25">
      <c r="A26" s="3" t="s">
        <v>4</v>
      </c>
      <c r="B26" s="64">
        <v>1</v>
      </c>
      <c r="C26" s="65"/>
      <c r="D26" s="66"/>
      <c r="E26" s="79">
        <v>2</v>
      </c>
      <c r="F26" s="80"/>
      <c r="G26" s="81"/>
      <c r="H26" s="64">
        <v>3</v>
      </c>
      <c r="I26" s="65"/>
      <c r="J26" s="65"/>
      <c r="K26" s="66"/>
      <c r="L26" s="65">
        <v>4</v>
      </c>
      <c r="M26" s="65"/>
      <c r="N26" s="65"/>
      <c r="O26" s="65"/>
      <c r="P26" s="65"/>
      <c r="Q26" s="65"/>
      <c r="R26" s="66"/>
    </row>
    <row r="27" spans="1:22" ht="27.75" thickBot="1" x14ac:dyDescent="0.3">
      <c r="A27" s="2" t="s">
        <v>81</v>
      </c>
      <c r="B27" s="61">
        <v>612.51</v>
      </c>
      <c r="C27" s="62"/>
      <c r="D27" s="63"/>
      <c r="E27" s="61">
        <v>858.02</v>
      </c>
      <c r="F27" s="62"/>
      <c r="G27" s="63"/>
      <c r="H27" s="61">
        <v>982.02</v>
      </c>
      <c r="I27" s="62"/>
      <c r="J27" s="62"/>
      <c r="K27" s="63"/>
      <c r="L27" s="61">
        <v>817.52</v>
      </c>
      <c r="M27" s="62"/>
      <c r="N27" s="62"/>
      <c r="O27" s="62"/>
      <c r="P27" s="62"/>
      <c r="Q27" s="62"/>
      <c r="R27" s="63"/>
    </row>
    <row r="28" spans="1:22" x14ac:dyDescent="0.25">
      <c r="A28" s="2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15"/>
      <c r="P28" s="15"/>
    </row>
    <row r="29" spans="1:22" ht="15.75" thickBot="1" x14ac:dyDescent="0.3"/>
    <row r="30" spans="1:22" ht="26.25" x14ac:dyDescent="0.25">
      <c r="A30" s="5" t="s">
        <v>0</v>
      </c>
      <c r="B30" s="21" t="s">
        <v>3</v>
      </c>
      <c r="C30" s="7">
        <v>1</v>
      </c>
      <c r="D30" s="8">
        <v>2</v>
      </c>
      <c r="E30" s="9">
        <v>3</v>
      </c>
      <c r="F30" s="7">
        <v>4</v>
      </c>
      <c r="G30" s="7">
        <v>5</v>
      </c>
      <c r="H30" s="8">
        <v>6</v>
      </c>
      <c r="I30" s="9">
        <v>7</v>
      </c>
      <c r="J30" s="7">
        <v>8</v>
      </c>
      <c r="K30" s="13">
        <v>9</v>
      </c>
      <c r="L30" s="9">
        <v>10</v>
      </c>
      <c r="M30" s="7">
        <v>11</v>
      </c>
      <c r="N30" s="7">
        <v>12</v>
      </c>
      <c r="O30" s="7">
        <v>13</v>
      </c>
      <c r="P30" s="7">
        <v>14</v>
      </c>
      <c r="Q30" s="7">
        <v>15</v>
      </c>
      <c r="R30" s="8">
        <v>16</v>
      </c>
    </row>
    <row r="31" spans="1:22" x14ac:dyDescent="0.25">
      <c r="A31" s="6" t="s">
        <v>6</v>
      </c>
      <c r="B31" s="64">
        <v>1</v>
      </c>
      <c r="C31" s="65"/>
      <c r="D31" s="66"/>
      <c r="E31" s="64">
        <v>2</v>
      </c>
      <c r="F31" s="65"/>
      <c r="G31" s="65"/>
      <c r="H31" s="66"/>
      <c r="I31" s="64">
        <v>3</v>
      </c>
      <c r="J31" s="65"/>
      <c r="K31" s="66"/>
      <c r="L31" s="65">
        <v>4</v>
      </c>
      <c r="M31" s="65"/>
      <c r="N31" s="65"/>
      <c r="O31" s="65"/>
      <c r="P31" s="65"/>
      <c r="Q31" s="65"/>
      <c r="R31" s="66"/>
    </row>
    <row r="32" spans="1:22" ht="27.75" thickBot="1" x14ac:dyDescent="0.3">
      <c r="A32" s="2" t="s">
        <v>81</v>
      </c>
      <c r="B32" s="61">
        <v>629.30999999999995</v>
      </c>
      <c r="C32" s="62"/>
      <c r="D32" s="63"/>
      <c r="E32" s="61">
        <v>1094.3399999999999</v>
      </c>
      <c r="F32" s="62"/>
      <c r="G32" s="62"/>
      <c r="H32" s="63"/>
      <c r="I32" s="61">
        <v>697.55</v>
      </c>
      <c r="J32" s="62"/>
      <c r="K32" s="63"/>
      <c r="L32" s="61">
        <v>574.54999999999995</v>
      </c>
      <c r="M32" s="62"/>
      <c r="N32" s="62"/>
      <c r="O32" s="62"/>
      <c r="P32" s="62"/>
      <c r="Q32" s="62"/>
      <c r="R32" s="63"/>
    </row>
    <row r="33" spans="1:2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</row>
    <row r="34" spans="1:21" ht="15.75" thickBot="1" x14ac:dyDescent="0.3"/>
    <row r="35" spans="1:21" ht="26.25" x14ac:dyDescent="0.25">
      <c r="A35" s="5" t="s">
        <v>0</v>
      </c>
      <c r="B35" s="21" t="s">
        <v>3</v>
      </c>
      <c r="C35" s="7">
        <v>1</v>
      </c>
      <c r="D35" s="8">
        <v>2</v>
      </c>
      <c r="E35" s="9">
        <v>3</v>
      </c>
      <c r="F35" s="7">
        <v>4</v>
      </c>
      <c r="G35" s="7">
        <v>5</v>
      </c>
      <c r="H35" s="8">
        <v>6</v>
      </c>
      <c r="I35" s="9">
        <v>7</v>
      </c>
      <c r="J35" s="7">
        <v>8</v>
      </c>
      <c r="K35" s="7">
        <v>9</v>
      </c>
      <c r="L35" s="8">
        <v>10</v>
      </c>
      <c r="M35" s="23">
        <v>11</v>
      </c>
      <c r="N35" s="7">
        <v>12</v>
      </c>
      <c r="O35" s="7">
        <v>13</v>
      </c>
      <c r="P35" s="7">
        <v>14</v>
      </c>
      <c r="Q35" s="7">
        <v>15</v>
      </c>
      <c r="R35" s="7">
        <v>16</v>
      </c>
      <c r="S35" s="7" t="s">
        <v>24</v>
      </c>
      <c r="T35" s="7">
        <v>21</v>
      </c>
      <c r="U35" s="8">
        <v>22</v>
      </c>
    </row>
    <row r="36" spans="1:21" x14ac:dyDescent="0.25">
      <c r="A36" s="6" t="s">
        <v>5</v>
      </c>
      <c r="B36" s="64">
        <v>1</v>
      </c>
      <c r="C36" s="65"/>
      <c r="D36" s="66"/>
      <c r="E36" s="64">
        <v>2</v>
      </c>
      <c r="F36" s="65"/>
      <c r="G36" s="65"/>
      <c r="H36" s="66"/>
      <c r="I36" s="64">
        <v>3</v>
      </c>
      <c r="J36" s="65"/>
      <c r="K36" s="65"/>
      <c r="L36" s="66"/>
      <c r="M36" s="67">
        <v>4</v>
      </c>
      <c r="N36" s="65"/>
      <c r="O36" s="65"/>
      <c r="P36" s="65"/>
      <c r="Q36" s="65"/>
      <c r="R36" s="65"/>
      <c r="S36" s="65"/>
      <c r="T36" s="65"/>
      <c r="U36" s="66"/>
    </row>
    <row r="37" spans="1:21" ht="39" thickBot="1" x14ac:dyDescent="0.3">
      <c r="A37" s="2" t="s">
        <v>82</v>
      </c>
      <c r="B37" s="61">
        <v>769.38</v>
      </c>
      <c r="C37" s="62"/>
      <c r="D37" s="63"/>
      <c r="E37" s="61">
        <v>1335.74</v>
      </c>
      <c r="F37" s="62"/>
      <c r="G37" s="62"/>
      <c r="H37" s="63"/>
      <c r="I37" s="61">
        <v>1415.91</v>
      </c>
      <c r="J37" s="62"/>
      <c r="K37" s="62"/>
      <c r="L37" s="63"/>
      <c r="M37" s="61">
        <v>1268.07</v>
      </c>
      <c r="N37" s="62"/>
      <c r="O37" s="62"/>
      <c r="P37" s="62"/>
      <c r="Q37" s="62"/>
      <c r="R37" s="62"/>
      <c r="S37" s="62"/>
      <c r="T37" s="62"/>
      <c r="U37" s="63"/>
    </row>
    <row r="38" spans="1:21" x14ac:dyDescent="0.25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</row>
    <row r="39" spans="1:21" ht="15.75" thickBot="1" x14ac:dyDescent="0.3"/>
    <row r="40" spans="1:21" ht="26.25" x14ac:dyDescent="0.25">
      <c r="A40" s="11"/>
      <c r="B40" s="21" t="s">
        <v>3</v>
      </c>
      <c r="C40" s="7">
        <v>1</v>
      </c>
      <c r="D40" s="8">
        <v>2</v>
      </c>
      <c r="E40" s="9">
        <v>3</v>
      </c>
      <c r="F40" s="7">
        <v>4</v>
      </c>
      <c r="G40" s="8">
        <v>5</v>
      </c>
      <c r="H40" s="9">
        <v>6</v>
      </c>
      <c r="I40" s="8">
        <v>7</v>
      </c>
      <c r="J40" s="9">
        <v>8</v>
      </c>
      <c r="K40" s="7">
        <v>9</v>
      </c>
      <c r="L40" s="7">
        <v>10</v>
      </c>
      <c r="M40" s="7">
        <v>11</v>
      </c>
      <c r="N40" s="7">
        <v>12</v>
      </c>
      <c r="O40" s="7">
        <v>13</v>
      </c>
      <c r="P40" s="8">
        <v>14</v>
      </c>
    </row>
    <row r="41" spans="1:21" x14ac:dyDescent="0.25">
      <c r="A41" s="6" t="s">
        <v>7</v>
      </c>
      <c r="B41" s="64">
        <v>1</v>
      </c>
      <c r="C41" s="65"/>
      <c r="D41" s="66"/>
      <c r="E41" s="64">
        <v>2</v>
      </c>
      <c r="F41" s="65"/>
      <c r="G41" s="66"/>
      <c r="H41" s="64">
        <v>3</v>
      </c>
      <c r="I41" s="66"/>
      <c r="J41" s="64">
        <v>4</v>
      </c>
      <c r="K41" s="65"/>
      <c r="L41" s="65"/>
      <c r="M41" s="65"/>
      <c r="N41" s="65"/>
      <c r="O41" s="65"/>
      <c r="P41" s="66"/>
    </row>
    <row r="42" spans="1:21" ht="15.75" thickBot="1" x14ac:dyDescent="0.3">
      <c r="A42" s="10" t="s">
        <v>2</v>
      </c>
      <c r="B42" s="61">
        <v>663.62</v>
      </c>
      <c r="C42" s="62"/>
      <c r="D42" s="63"/>
      <c r="E42" s="61">
        <v>911.07</v>
      </c>
      <c r="F42" s="62"/>
      <c r="G42" s="63"/>
      <c r="H42" s="61">
        <v>494.9</v>
      </c>
      <c r="I42" s="63"/>
      <c r="J42" s="61">
        <v>1102.29</v>
      </c>
      <c r="K42" s="62"/>
      <c r="L42" s="62"/>
      <c r="M42" s="62"/>
      <c r="N42" s="62"/>
      <c r="O42" s="62"/>
      <c r="P42" s="63"/>
    </row>
    <row r="43" spans="1:21" x14ac:dyDescent="0.25">
      <c r="B43" s="52"/>
      <c r="C43" s="52"/>
      <c r="D43" s="52"/>
      <c r="E43" s="52"/>
      <c r="F43" s="52"/>
      <c r="G43" s="52"/>
      <c r="H43" s="52"/>
      <c r="I43" s="52"/>
      <c r="J43" s="52"/>
    </row>
    <row r="44" spans="1:21" ht="15.75" thickBot="1" x14ac:dyDescent="0.3"/>
    <row r="45" spans="1:21" ht="26.25" x14ac:dyDescent="0.25">
      <c r="A45" s="5" t="s">
        <v>0</v>
      </c>
      <c r="B45" s="21" t="s">
        <v>3</v>
      </c>
      <c r="C45" s="7">
        <v>1</v>
      </c>
      <c r="D45" s="7">
        <v>2</v>
      </c>
      <c r="E45" s="8">
        <v>3</v>
      </c>
      <c r="F45" s="9">
        <v>4</v>
      </c>
      <c r="G45" s="7">
        <v>5</v>
      </c>
      <c r="H45" s="7">
        <v>6</v>
      </c>
      <c r="I45" s="8">
        <v>7</v>
      </c>
      <c r="J45" s="9">
        <v>8</v>
      </c>
      <c r="K45" s="7">
        <v>9</v>
      </c>
      <c r="L45" s="7">
        <v>10</v>
      </c>
      <c r="M45" s="7">
        <v>11</v>
      </c>
      <c r="N45" s="8">
        <v>12</v>
      </c>
      <c r="O45" s="23">
        <v>13</v>
      </c>
      <c r="P45" s="7">
        <v>14</v>
      </c>
      <c r="Q45" s="7">
        <v>15</v>
      </c>
      <c r="R45" s="22" t="s">
        <v>23</v>
      </c>
      <c r="S45" s="22">
        <v>20</v>
      </c>
      <c r="T45" s="8">
        <v>21</v>
      </c>
    </row>
    <row r="46" spans="1:21" x14ac:dyDescent="0.25">
      <c r="A46" s="6" t="s">
        <v>8</v>
      </c>
      <c r="B46" s="68">
        <v>1</v>
      </c>
      <c r="C46" s="69"/>
      <c r="D46" s="69"/>
      <c r="E46" s="70"/>
      <c r="F46" s="64">
        <v>2</v>
      </c>
      <c r="G46" s="65"/>
      <c r="H46" s="65"/>
      <c r="I46" s="66"/>
      <c r="J46" s="64">
        <v>3</v>
      </c>
      <c r="K46" s="65"/>
      <c r="L46" s="65"/>
      <c r="M46" s="65"/>
      <c r="N46" s="66"/>
      <c r="O46" s="67">
        <v>4</v>
      </c>
      <c r="P46" s="65"/>
      <c r="Q46" s="65"/>
      <c r="R46" s="65"/>
      <c r="S46" s="65"/>
      <c r="T46" s="66"/>
    </row>
    <row r="47" spans="1:21" ht="27.75" thickBot="1" x14ac:dyDescent="0.3">
      <c r="A47" s="2" t="s">
        <v>81</v>
      </c>
      <c r="B47" s="75">
        <v>710.5</v>
      </c>
      <c r="C47" s="76"/>
      <c r="D47" s="76"/>
      <c r="E47" s="77"/>
      <c r="F47" s="61">
        <v>903.48</v>
      </c>
      <c r="G47" s="62"/>
      <c r="H47" s="62"/>
      <c r="I47" s="63"/>
      <c r="J47" s="61">
        <v>964.88</v>
      </c>
      <c r="K47" s="62"/>
      <c r="L47" s="62"/>
      <c r="M47" s="62"/>
      <c r="N47" s="63"/>
      <c r="O47" s="61">
        <v>1052.5999999999999</v>
      </c>
      <c r="P47" s="62"/>
      <c r="Q47" s="62"/>
      <c r="R47" s="62"/>
      <c r="S47" s="62"/>
      <c r="T47" s="63"/>
    </row>
    <row r="48" spans="1:21" x14ac:dyDescent="0.25">
      <c r="A48" s="2"/>
      <c r="B48" s="49" t="s">
        <v>9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14"/>
      <c r="Q48" s="14"/>
      <c r="R48" s="14"/>
      <c r="S48" s="14"/>
      <c r="T48" s="14"/>
    </row>
    <row r="49" spans="1:22" x14ac:dyDescent="0.25">
      <c r="C49" s="49"/>
    </row>
    <row r="50" spans="1:22" ht="15.75" thickBot="1" x14ac:dyDescent="0.3"/>
    <row r="51" spans="1:22" ht="45" customHeight="1" x14ac:dyDescent="0.25">
      <c r="A51" s="5" t="s">
        <v>0</v>
      </c>
      <c r="B51" s="21" t="s">
        <v>38</v>
      </c>
      <c r="C51" s="32">
        <v>1</v>
      </c>
      <c r="D51" s="33">
        <v>2</v>
      </c>
      <c r="E51" s="33">
        <v>3</v>
      </c>
      <c r="F51" s="34">
        <v>4</v>
      </c>
      <c r="G51" s="32">
        <v>5</v>
      </c>
      <c r="H51" s="33">
        <v>6</v>
      </c>
      <c r="I51" s="33">
        <v>7</v>
      </c>
      <c r="J51" s="33">
        <v>8</v>
      </c>
      <c r="K51" s="34">
        <v>9</v>
      </c>
      <c r="L51" s="35">
        <v>10</v>
      </c>
      <c r="M51" s="33">
        <v>11</v>
      </c>
      <c r="N51" s="33">
        <v>12</v>
      </c>
      <c r="O51" s="33">
        <v>13</v>
      </c>
      <c r="P51" s="33">
        <v>14</v>
      </c>
      <c r="Q51" s="33">
        <v>15</v>
      </c>
      <c r="R51" s="33">
        <v>16</v>
      </c>
      <c r="S51" s="33">
        <v>17</v>
      </c>
      <c r="T51" s="34">
        <v>18</v>
      </c>
    </row>
    <row r="52" spans="1:22" x14ac:dyDescent="0.25">
      <c r="A52" s="6" t="s">
        <v>10</v>
      </c>
      <c r="B52" s="12">
        <v>1</v>
      </c>
      <c r="C52" s="64">
        <v>2</v>
      </c>
      <c r="D52" s="65"/>
      <c r="E52" s="65"/>
      <c r="F52" s="66"/>
      <c r="G52" s="64">
        <v>3</v>
      </c>
      <c r="H52" s="65"/>
      <c r="I52" s="65"/>
      <c r="J52" s="65"/>
      <c r="K52" s="66"/>
      <c r="L52" s="67">
        <v>4</v>
      </c>
      <c r="M52" s="65"/>
      <c r="N52" s="65"/>
      <c r="O52" s="65"/>
      <c r="P52" s="65"/>
      <c r="Q52" s="65"/>
      <c r="R52" s="65"/>
      <c r="S52" s="65"/>
      <c r="T52" s="66"/>
    </row>
    <row r="53" spans="1:22" ht="15.75" thickBot="1" x14ac:dyDescent="0.3">
      <c r="A53" s="10" t="s">
        <v>2</v>
      </c>
      <c r="B53" s="54">
        <v>682.88</v>
      </c>
      <c r="C53" s="61">
        <v>682.88</v>
      </c>
      <c r="D53" s="62"/>
      <c r="E53" s="62"/>
      <c r="F53" s="63"/>
      <c r="G53" s="61">
        <v>569.16999999999996</v>
      </c>
      <c r="H53" s="62"/>
      <c r="I53" s="62"/>
      <c r="J53" s="62"/>
      <c r="K53" s="63"/>
      <c r="L53" s="61">
        <v>1889.44</v>
      </c>
      <c r="M53" s="62"/>
      <c r="N53" s="62"/>
      <c r="O53" s="62"/>
      <c r="P53" s="62"/>
      <c r="Q53" s="62"/>
      <c r="R53" s="62"/>
      <c r="S53" s="62"/>
      <c r="T53" s="63"/>
      <c r="V53" s="52"/>
    </row>
    <row r="54" spans="1:22" x14ac:dyDescent="0.25">
      <c r="B54" s="50" t="s">
        <v>39</v>
      </c>
      <c r="C54" s="50"/>
      <c r="D54" s="50"/>
    </row>
    <row r="55" spans="1:22" x14ac:dyDescent="0.25">
      <c r="O55" s="52"/>
      <c r="P55" s="52"/>
    </row>
    <row r="57" spans="1:22" x14ac:dyDescent="0.25">
      <c r="A57" s="82" t="s">
        <v>62</v>
      </c>
      <c r="B57" s="82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</row>
    <row r="58" spans="1:22" x14ac:dyDescent="0.25">
      <c r="A58" s="19" t="s">
        <v>15</v>
      </c>
      <c r="B58" s="18"/>
    </row>
    <row r="59" spans="1:22" x14ac:dyDescent="0.25">
      <c r="A59" s="16" t="s">
        <v>78</v>
      </c>
      <c r="B59" s="18"/>
    </row>
    <row r="60" spans="1:22" x14ac:dyDescent="0.25">
      <c r="A60" s="17" t="s">
        <v>16</v>
      </c>
      <c r="B60" s="18"/>
    </row>
    <row r="61" spans="1:22" x14ac:dyDescent="0.25">
      <c r="A61" s="17" t="s">
        <v>43</v>
      </c>
      <c r="B61" s="18"/>
    </row>
    <row r="62" spans="1:22" x14ac:dyDescent="0.25">
      <c r="A62" s="17" t="s">
        <v>17</v>
      </c>
      <c r="B62" s="18"/>
    </row>
    <row r="63" spans="1:22" x14ac:dyDescent="0.25">
      <c r="A63" s="17" t="s">
        <v>18</v>
      </c>
      <c r="B63" s="18"/>
    </row>
    <row r="64" spans="1:22" x14ac:dyDescent="0.25">
      <c r="A64" s="16"/>
      <c r="B64" s="18"/>
    </row>
    <row r="65" spans="1:15" x14ac:dyDescent="0.25">
      <c r="A65" s="19" t="s">
        <v>19</v>
      </c>
    </row>
    <row r="66" spans="1:15" x14ac:dyDescent="0.25">
      <c r="A66" s="83" t="s">
        <v>78</v>
      </c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</row>
    <row r="67" spans="1:15" x14ac:dyDescent="0.25">
      <c r="A67" s="20" t="s">
        <v>20</v>
      </c>
    </row>
    <row r="68" spans="1:15" x14ac:dyDescent="0.25">
      <c r="A68" s="20" t="s">
        <v>21</v>
      </c>
    </row>
    <row r="69" spans="1:15" x14ac:dyDescent="0.25">
      <c r="A69" s="16"/>
    </row>
    <row r="70" spans="1:15" x14ac:dyDescent="0.25">
      <c r="A70" s="16" t="s">
        <v>26</v>
      </c>
    </row>
    <row r="71" spans="1:15" x14ac:dyDescent="0.25">
      <c r="A71" s="17" t="s">
        <v>42</v>
      </c>
    </row>
    <row r="72" spans="1:15" x14ac:dyDescent="0.25">
      <c r="A72" s="17" t="s">
        <v>22</v>
      </c>
    </row>
    <row r="73" spans="1:15" x14ac:dyDescent="0.25">
      <c r="A73" s="17" t="s">
        <v>67</v>
      </c>
    </row>
    <row r="74" spans="1:15" x14ac:dyDescent="0.25">
      <c r="A74" s="71" t="s">
        <v>25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</row>
    <row r="77" spans="1:15" x14ac:dyDescent="0.25">
      <c r="A77" s="56" t="s">
        <v>86</v>
      </c>
    </row>
    <row r="78" spans="1:15" ht="115.5" customHeight="1" x14ac:dyDescent="0.25">
      <c r="A78" s="57" t="s">
        <v>96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</row>
    <row r="79" spans="1:15" ht="60.75" customHeight="1" x14ac:dyDescent="0.25">
      <c r="A79" s="59" t="s">
        <v>87</v>
      </c>
      <c r="B79" s="60"/>
      <c r="C79" s="60"/>
      <c r="D79" s="60"/>
      <c r="E79" s="60"/>
    </row>
  </sheetData>
  <mergeCells count="63">
    <mergeCell ref="A66:N66"/>
    <mergeCell ref="G53:K53"/>
    <mergeCell ref="G52:K52"/>
    <mergeCell ref="C52:F52"/>
    <mergeCell ref="C53:F53"/>
    <mergeCell ref="L53:T53"/>
    <mergeCell ref="L52:T52"/>
    <mergeCell ref="E42:G42"/>
    <mergeCell ref="H42:I42"/>
    <mergeCell ref="J42:P42"/>
    <mergeCell ref="L26:R26"/>
    <mergeCell ref="A57:B57"/>
    <mergeCell ref="B36:D36"/>
    <mergeCell ref="E36:H36"/>
    <mergeCell ref="F46:I46"/>
    <mergeCell ref="A18:S18"/>
    <mergeCell ref="L21:T21"/>
    <mergeCell ref="L22:T22"/>
    <mergeCell ref="L31:R31"/>
    <mergeCell ref="A6:J6"/>
    <mergeCell ref="H27:K27"/>
    <mergeCell ref="B26:D26"/>
    <mergeCell ref="H26:K26"/>
    <mergeCell ref="E26:G26"/>
    <mergeCell ref="E27:G27"/>
    <mergeCell ref="E31:H31"/>
    <mergeCell ref="B22:D22"/>
    <mergeCell ref="H22:K22"/>
    <mergeCell ref="B21:D21"/>
    <mergeCell ref="H21:K21"/>
    <mergeCell ref="E21:G21"/>
    <mergeCell ref="A2:U3"/>
    <mergeCell ref="A1:U1"/>
    <mergeCell ref="M37:U37"/>
    <mergeCell ref="O46:T46"/>
    <mergeCell ref="J47:N47"/>
    <mergeCell ref="B47:E47"/>
    <mergeCell ref="F47:I47"/>
    <mergeCell ref="O47:T47"/>
    <mergeCell ref="L27:R27"/>
    <mergeCell ref="I31:K31"/>
    <mergeCell ref="B31:D31"/>
    <mergeCell ref="L32:R32"/>
    <mergeCell ref="B32:D32"/>
    <mergeCell ref="E32:H32"/>
    <mergeCell ref="I32:K32"/>
    <mergeCell ref="B27:D27"/>
    <mergeCell ref="A78:L78"/>
    <mergeCell ref="A79:E79"/>
    <mergeCell ref="E22:G22"/>
    <mergeCell ref="J46:N46"/>
    <mergeCell ref="M36:U36"/>
    <mergeCell ref="B41:D41"/>
    <mergeCell ref="E41:G41"/>
    <mergeCell ref="H41:I41"/>
    <mergeCell ref="J41:P41"/>
    <mergeCell ref="B37:D37"/>
    <mergeCell ref="E37:H37"/>
    <mergeCell ref="I37:L37"/>
    <mergeCell ref="I36:L36"/>
    <mergeCell ref="B46:E46"/>
    <mergeCell ref="B42:D42"/>
    <mergeCell ref="A74:O74"/>
  </mergeCells>
  <hyperlinks>
    <hyperlink ref="A79" r:id="rId1" display="https://www.dcyf.wa.gov/sites/default/files/pdf/ConcreteGoodsGuide.pdf" xr:uid="{847CCDCE-C1B1-4C57-AF74-0776B7D74042}"/>
  </hyperlinks>
  <pageMargins left="0.25" right="0.25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47B97-4B97-40D5-A990-44B8ACEE9F0A}">
  <dimension ref="B3:F21"/>
  <sheetViews>
    <sheetView tabSelected="1" zoomScale="130" zoomScaleNormal="130" workbookViewId="0">
      <selection activeCell="G14" sqref="G14"/>
    </sheetView>
  </sheetViews>
  <sheetFormatPr defaultRowHeight="15" x14ac:dyDescent="0.25"/>
  <cols>
    <col min="3" max="3" width="10.28515625" customWidth="1"/>
  </cols>
  <sheetData>
    <row r="3" spans="2:4" x14ac:dyDescent="0.25">
      <c r="B3" s="26" t="s">
        <v>40</v>
      </c>
    </row>
    <row r="4" spans="2:4" x14ac:dyDescent="0.25">
      <c r="B4" s="26" t="s">
        <v>29</v>
      </c>
    </row>
    <row r="5" spans="2:4" x14ac:dyDescent="0.25">
      <c r="B5" s="26" t="s">
        <v>30</v>
      </c>
    </row>
    <row r="6" spans="2:4" x14ac:dyDescent="0.25">
      <c r="B6" s="27" t="s">
        <v>31</v>
      </c>
    </row>
    <row r="7" spans="2:4" x14ac:dyDescent="0.25">
      <c r="B7" s="27" t="s">
        <v>41</v>
      </c>
    </row>
    <row r="8" spans="2:4" x14ac:dyDescent="0.25">
      <c r="B8" s="28" t="s">
        <v>32</v>
      </c>
    </row>
    <row r="9" spans="2:4" x14ac:dyDescent="0.25">
      <c r="B9" s="27" t="s">
        <v>33</v>
      </c>
    </row>
    <row r="10" spans="2:4" x14ac:dyDescent="0.25">
      <c r="B10" s="27" t="s">
        <v>34</v>
      </c>
    </row>
    <row r="11" spans="2:4" x14ac:dyDescent="0.25">
      <c r="B11" s="27"/>
    </row>
    <row r="12" spans="2:4" x14ac:dyDescent="0.25">
      <c r="B12" s="29"/>
    </row>
    <row r="13" spans="2:4" x14ac:dyDescent="0.25">
      <c r="B13" s="16" t="s">
        <v>89</v>
      </c>
    </row>
    <row r="16" spans="2:4" x14ac:dyDescent="0.25">
      <c r="D16" t="s">
        <v>37</v>
      </c>
    </row>
    <row r="17" spans="2:6" x14ac:dyDescent="0.25">
      <c r="B17" t="s">
        <v>84</v>
      </c>
      <c r="D17" s="30">
        <v>76.319999999999993</v>
      </c>
    </row>
    <row r="18" spans="2:6" ht="20.100000000000001" customHeight="1" x14ac:dyDescent="0.25">
      <c r="B18" t="s">
        <v>83</v>
      </c>
      <c r="D18" s="30">
        <f>D17*0.92</f>
        <v>70.214399999999998</v>
      </c>
    </row>
    <row r="19" spans="2:6" x14ac:dyDescent="0.25">
      <c r="B19" t="s">
        <v>36</v>
      </c>
      <c r="D19" s="30">
        <v>38.159999999999997</v>
      </c>
    </row>
    <row r="21" spans="2:6" x14ac:dyDescent="0.25">
      <c r="B21" t="s">
        <v>68</v>
      </c>
      <c r="D21" t="s">
        <v>85</v>
      </c>
      <c r="E21" s="55"/>
      <c r="F21" s="29" t="s">
        <v>35</v>
      </c>
    </row>
  </sheetData>
  <hyperlinks>
    <hyperlink ref="F21" r:id="rId1" display="http://ofm.wa.gov/policy/10.90a.pdf" xr:uid="{368AB5F1-89BB-47F5-955B-2681CF204E3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9A0D2-D147-4857-8A76-B5410BA845D2}">
  <dimension ref="B1:K21"/>
  <sheetViews>
    <sheetView topLeftCell="A2" zoomScale="130" zoomScaleNormal="130" workbookViewId="0">
      <selection activeCell="C19" sqref="C19"/>
    </sheetView>
  </sheetViews>
  <sheetFormatPr defaultRowHeight="15" x14ac:dyDescent="0.25"/>
  <cols>
    <col min="2" max="2" width="16.28515625" customWidth="1"/>
    <col min="3" max="3" width="32.85546875" customWidth="1"/>
    <col min="4" max="4" width="10" customWidth="1"/>
  </cols>
  <sheetData>
    <row r="1" spans="2:11" ht="38.25" customHeight="1" x14ac:dyDescent="0.25">
      <c r="B1" s="85" t="s">
        <v>60</v>
      </c>
      <c r="C1" s="85"/>
      <c r="D1" s="39"/>
      <c r="E1" s="39"/>
      <c r="F1" s="39"/>
      <c r="G1" s="39"/>
      <c r="H1" s="39"/>
      <c r="I1" s="39"/>
      <c r="J1" s="39"/>
      <c r="K1" s="39"/>
    </row>
    <row r="3" spans="2:11" x14ac:dyDescent="0.25">
      <c r="C3" s="84" t="s">
        <v>66</v>
      </c>
      <c r="D3" s="84"/>
      <c r="E3" s="84"/>
      <c r="F3" s="84"/>
      <c r="G3" s="84"/>
      <c r="H3" s="84"/>
      <c r="I3" s="84"/>
      <c r="J3" s="84"/>
      <c r="K3" s="84"/>
    </row>
    <row r="4" spans="2:11" ht="35.25" customHeight="1" x14ac:dyDescent="0.25">
      <c r="C4" s="84"/>
      <c r="D4" s="84"/>
      <c r="E4" s="84"/>
      <c r="F4" s="84"/>
      <c r="G4" s="84"/>
      <c r="H4" s="84"/>
      <c r="I4" s="84"/>
      <c r="J4" s="84"/>
      <c r="K4" s="84"/>
    </row>
    <row r="6" spans="2:11" ht="32.25" customHeight="1" x14ac:dyDescent="0.25">
      <c r="C6" s="84" t="s">
        <v>47</v>
      </c>
      <c r="D6" s="84"/>
      <c r="E6" s="84"/>
      <c r="F6" s="84"/>
      <c r="G6" s="84"/>
      <c r="H6" s="84"/>
      <c r="I6" s="84"/>
      <c r="J6" s="84"/>
      <c r="K6" s="84"/>
    </row>
    <row r="7" spans="2:11" ht="21.75" customHeight="1" x14ac:dyDescent="0.25">
      <c r="C7" s="38"/>
      <c r="D7" s="38"/>
      <c r="E7" s="38"/>
      <c r="F7" s="38"/>
      <c r="G7" s="38"/>
      <c r="H7" s="38"/>
      <c r="I7" s="38"/>
      <c r="J7" s="38"/>
      <c r="K7" s="38"/>
    </row>
    <row r="8" spans="2:11" ht="38.25" customHeight="1" x14ac:dyDescent="0.25">
      <c r="C8" s="40" t="s">
        <v>49</v>
      </c>
      <c r="D8" s="40" t="s">
        <v>50</v>
      </c>
      <c r="E8" s="39"/>
      <c r="F8" s="39"/>
      <c r="G8" s="39"/>
      <c r="H8" s="39"/>
      <c r="I8" s="39"/>
      <c r="J8" s="39"/>
      <c r="K8" s="39"/>
    </row>
    <row r="12" spans="2:11" x14ac:dyDescent="0.25">
      <c r="C12" s="41" t="s">
        <v>48</v>
      </c>
      <c r="D12" s="42">
        <v>20</v>
      </c>
    </row>
    <row r="13" spans="2:11" x14ac:dyDescent="0.25">
      <c r="C13" s="41" t="s">
        <v>51</v>
      </c>
      <c r="D13" s="42">
        <v>18</v>
      </c>
    </row>
    <row r="14" spans="2:11" x14ac:dyDescent="0.25">
      <c r="C14" s="41" t="s">
        <v>52</v>
      </c>
      <c r="D14" s="42">
        <v>20</v>
      </c>
    </row>
    <row r="15" spans="2:11" x14ac:dyDescent="0.25">
      <c r="C15" s="41" t="s">
        <v>53</v>
      </c>
      <c r="D15" s="42">
        <v>18</v>
      </c>
    </row>
    <row r="16" spans="2:11" x14ac:dyDescent="0.25">
      <c r="C16" s="41" t="s">
        <v>54</v>
      </c>
      <c r="D16" s="42">
        <v>18</v>
      </c>
    </row>
    <row r="17" spans="3:4" x14ac:dyDescent="0.25">
      <c r="C17" t="s">
        <v>55</v>
      </c>
      <c r="D17" s="43"/>
    </row>
    <row r="18" spans="3:4" x14ac:dyDescent="0.25">
      <c r="C18" s="42" t="s">
        <v>56</v>
      </c>
      <c r="D18" s="42">
        <v>10</v>
      </c>
    </row>
    <row r="19" spans="3:4" x14ac:dyDescent="0.25">
      <c r="C19" s="42" t="s">
        <v>57</v>
      </c>
      <c r="D19" s="42">
        <v>17</v>
      </c>
    </row>
    <row r="20" spans="3:4" x14ac:dyDescent="0.25">
      <c r="C20" s="42" t="s">
        <v>58</v>
      </c>
      <c r="D20" s="42">
        <v>21</v>
      </c>
    </row>
    <row r="21" spans="3:4" x14ac:dyDescent="0.25">
      <c r="C21" s="42" t="s">
        <v>59</v>
      </c>
      <c r="D21" s="42">
        <v>16</v>
      </c>
    </row>
  </sheetData>
  <sheetProtection algorithmName="SHA-512" hashValue="c0jTzeEodZEMLGWv1jJcLdplNeJHEs5BazFwphC1gmbK0BsvQu5tx4yTkR8u9oWkdgK0e1GhTuIpiW+yq1Wl7g==" saltValue="V7Ol5qe1yjFo6auwHZOwdg==" spinCount="100000" sheet="1" objects="1" scenarios="1"/>
  <mergeCells count="3">
    <mergeCell ref="C3:K4"/>
    <mergeCell ref="C6:K6"/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9EA4-174D-48A1-9A6F-AD7D5AFC3531}">
  <dimension ref="A1:P61"/>
  <sheetViews>
    <sheetView zoomScale="85" zoomScaleNormal="85" workbookViewId="0">
      <selection activeCell="M2" sqref="M2"/>
    </sheetView>
  </sheetViews>
  <sheetFormatPr defaultRowHeight="15" x14ac:dyDescent="0.25"/>
  <cols>
    <col min="1" max="1" width="9.140625" style="15"/>
    <col min="10" max="10" width="9.85546875" bestFit="1" customWidth="1"/>
    <col min="16" max="16" width="10.28515625" customWidth="1"/>
    <col min="20" max="20" width="17.85546875" customWidth="1"/>
  </cols>
  <sheetData>
    <row r="1" spans="1:16" x14ac:dyDescent="0.25">
      <c r="C1" s="86" t="s">
        <v>69</v>
      </c>
      <c r="D1" s="86"/>
      <c r="E1" s="86"/>
      <c r="F1" s="86"/>
      <c r="G1" s="86"/>
      <c r="H1" s="86"/>
      <c r="I1" s="86"/>
      <c r="J1" s="86"/>
    </row>
    <row r="2" spans="1:16" x14ac:dyDescent="0.25">
      <c r="C2" s="46"/>
      <c r="D2" s="46"/>
      <c r="E2" s="46"/>
      <c r="F2" s="46"/>
      <c r="G2" s="46"/>
      <c r="H2" s="46"/>
      <c r="I2" s="46"/>
      <c r="J2" s="46"/>
    </row>
    <row r="4" spans="1:16" x14ac:dyDescent="0.25">
      <c r="A4" s="15">
        <v>1</v>
      </c>
      <c r="B4" s="36" t="s">
        <v>45</v>
      </c>
      <c r="J4" s="48">
        <v>44166</v>
      </c>
    </row>
    <row r="5" spans="1:16" ht="6.75" customHeight="1" x14ac:dyDescent="0.25"/>
    <row r="6" spans="1:16" ht="15" customHeight="1" x14ac:dyDescent="0.25">
      <c r="C6" s="84" t="s">
        <v>74</v>
      </c>
      <c r="D6" s="84"/>
      <c r="E6" s="84"/>
      <c r="F6" s="84"/>
      <c r="G6" s="84"/>
      <c r="H6" s="84"/>
      <c r="I6" s="84"/>
      <c r="J6" s="84"/>
      <c r="K6" s="84"/>
      <c r="L6" s="84"/>
      <c r="M6" s="39"/>
      <c r="N6" s="39"/>
    </row>
    <row r="7" spans="1:16" x14ac:dyDescent="0.25">
      <c r="C7" s="84"/>
      <c r="D7" s="84"/>
      <c r="E7" s="84"/>
      <c r="F7" s="84"/>
      <c r="G7" s="84"/>
      <c r="H7" s="84"/>
      <c r="I7" s="84"/>
      <c r="J7" s="84"/>
      <c r="K7" s="84"/>
      <c r="L7" s="84"/>
      <c r="M7" s="39"/>
      <c r="N7" s="39"/>
    </row>
    <row r="8" spans="1:16" ht="27.75" customHeight="1" x14ac:dyDescent="0.25"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10" spans="1:16" x14ac:dyDescent="0.25">
      <c r="A10" s="15">
        <v>2</v>
      </c>
      <c r="B10" s="36" t="s">
        <v>44</v>
      </c>
      <c r="P10" s="48">
        <v>44166</v>
      </c>
    </row>
    <row r="12" spans="1:16" x14ac:dyDescent="0.25">
      <c r="C12" t="s">
        <v>46</v>
      </c>
    </row>
    <row r="16" spans="1:16" x14ac:dyDescent="0.25">
      <c r="A16" s="15">
        <v>3</v>
      </c>
      <c r="B16" s="36" t="s">
        <v>63</v>
      </c>
      <c r="K16" s="48">
        <v>44166</v>
      </c>
    </row>
    <row r="46" spans="1:5" x14ac:dyDescent="0.25">
      <c r="A46" s="15">
        <v>4</v>
      </c>
      <c r="B46" s="36" t="s">
        <v>70</v>
      </c>
      <c r="E46" s="48">
        <v>44166</v>
      </c>
    </row>
    <row r="48" spans="1:5" x14ac:dyDescent="0.25">
      <c r="C48" t="s">
        <v>79</v>
      </c>
    </row>
    <row r="49" spans="1:15" x14ac:dyDescent="0.25">
      <c r="O49" s="44"/>
    </row>
    <row r="50" spans="1:15" x14ac:dyDescent="0.25">
      <c r="A50" s="15">
        <v>5</v>
      </c>
      <c r="B50" s="36" t="s">
        <v>71</v>
      </c>
      <c r="C50" s="36"/>
      <c r="D50" s="36"/>
      <c r="E50" s="36"/>
      <c r="F50" s="36"/>
      <c r="G50" s="36"/>
      <c r="H50" s="36"/>
      <c r="I50" s="48">
        <v>44166</v>
      </c>
    </row>
    <row r="51" spans="1:15" x14ac:dyDescent="0.25">
      <c r="O51" s="45"/>
    </row>
    <row r="52" spans="1:15" x14ac:dyDescent="0.25">
      <c r="C52" t="s">
        <v>80</v>
      </c>
      <c r="O52" s="45"/>
    </row>
    <row r="53" spans="1:15" x14ac:dyDescent="0.25">
      <c r="O53" s="44"/>
    </row>
    <row r="54" spans="1:15" x14ac:dyDescent="0.25">
      <c r="A54" s="15">
        <v>6</v>
      </c>
      <c r="B54" s="47" t="s">
        <v>72</v>
      </c>
      <c r="C54" s="36"/>
      <c r="D54" s="36"/>
      <c r="F54" s="48">
        <v>44166</v>
      </c>
    </row>
    <row r="56" spans="1:15" x14ac:dyDescent="0.25">
      <c r="C56" t="s">
        <v>73</v>
      </c>
    </row>
    <row r="58" spans="1:15" s="36" customFormat="1" x14ac:dyDescent="0.25">
      <c r="A58" s="15">
        <v>7</v>
      </c>
      <c r="B58" s="36" t="s">
        <v>75</v>
      </c>
      <c r="K58" s="48">
        <v>44166</v>
      </c>
    </row>
    <row r="60" spans="1:15" x14ac:dyDescent="0.25">
      <c r="C60" t="s">
        <v>76</v>
      </c>
    </row>
    <row r="61" spans="1:15" x14ac:dyDescent="0.25">
      <c r="C61" t="s">
        <v>77</v>
      </c>
    </row>
  </sheetData>
  <sheetProtection algorithmName="SHA-512" hashValue="3PIM4BcICSGdu/B717X5W3m2IytFokufE6NnTJ7BAa0pUVu1b3HikFR6LohHtnjpAoCCptGSsBJdmclrK54Zsw==" saltValue="jrXWOYV5ANiBNqlgt5EnMg==" spinCount="100000" sheet="1" objects="1" scenarios="1"/>
  <mergeCells count="2">
    <mergeCell ref="C1:J1"/>
    <mergeCell ref="C6:L7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28F40-6C83-4DDD-9C83-9D91E1CB5D98}">
  <dimension ref="C2:D5"/>
  <sheetViews>
    <sheetView workbookViewId="0">
      <selection activeCell="D30" sqref="D30"/>
    </sheetView>
  </sheetViews>
  <sheetFormatPr defaultRowHeight="15" x14ac:dyDescent="0.25"/>
  <cols>
    <col min="3" max="3" width="17.28515625" customWidth="1"/>
    <col min="4" max="4" width="41.7109375" customWidth="1"/>
  </cols>
  <sheetData>
    <row r="2" spans="3:4" x14ac:dyDescent="0.25">
      <c r="C2" s="15" t="s">
        <v>92</v>
      </c>
      <c r="D2" s="15" t="s">
        <v>93</v>
      </c>
    </row>
    <row r="3" spans="3:4" x14ac:dyDescent="0.25">
      <c r="C3" t="s">
        <v>90</v>
      </c>
      <c r="D3" t="s">
        <v>91</v>
      </c>
    </row>
    <row r="4" spans="3:4" x14ac:dyDescent="0.25">
      <c r="C4" t="s">
        <v>90</v>
      </c>
      <c r="D4" t="s">
        <v>94</v>
      </c>
    </row>
    <row r="5" spans="3:4" x14ac:dyDescent="0.25">
      <c r="D5" t="s">
        <v>95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Service Rates</vt:lpstr>
      <vt:lpstr>Travel Rates</vt:lpstr>
      <vt:lpstr>Service Duration</vt:lpstr>
      <vt:lpstr>FAQs</vt:lpstr>
      <vt:lpstr>Change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Kelly, Tim (DCYF)</dc:creator>
  <cp:lastModifiedBy>Dolgash, Debbie (DCYF)</cp:lastModifiedBy>
  <dcterms:created xsi:type="dcterms:W3CDTF">2020-10-15T19:37:17Z</dcterms:created>
  <dcterms:modified xsi:type="dcterms:W3CDTF">2024-10-02T13:03:03Z</dcterms:modified>
</cp:coreProperties>
</file>